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37" activeTab="0"/>
  </bookViews>
  <sheets>
    <sheet name="Средняя" sheetId="1" r:id="rId1"/>
    <sheet name="Минимум" sheetId="2" r:id="rId2"/>
    <sheet name="Максимум" sheetId="3" r:id="rId3"/>
    <sheet name="Осадки" sheetId="4" r:id="rId4"/>
    <sheet name="ТСХА" sheetId="5" r:id="rId5"/>
    <sheet name="МГУ+ТСХА+ВВЦ" sheetId="6" r:id="rId6"/>
    <sheet name="Снежный покров" sheetId="7" r:id="rId7"/>
  </sheets>
  <definedNames>
    <definedName name="_xlnm._FilterDatabase" localSheetId="0" hidden="1">'Средняя'!$A$1:$N$73</definedName>
  </definedNames>
  <calcPr fullCalcOnLoad="1"/>
</workbook>
</file>

<file path=xl/comments1.xml><?xml version="1.0" encoding="utf-8"?>
<comments xmlns="http://schemas.openxmlformats.org/spreadsheetml/2006/main">
  <authors>
    <author>КОСТЯН</author>
  </authors>
  <commentList>
    <comment ref="P1" authorId="0">
      <text>
        <r>
          <rPr>
            <b/>
            <sz val="8"/>
            <rFont val="Tahoma"/>
            <family val="0"/>
          </rPr>
          <t>год: 10-летняя скользящая средняя</t>
        </r>
      </text>
    </comment>
    <comment ref="R1" authorId="0">
      <text>
        <r>
          <rPr>
            <b/>
            <sz val="8"/>
            <rFont val="Tahoma"/>
            <family val="0"/>
          </rPr>
          <t>июль: 15-летняя скользящая средняя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<sst xmlns="http://schemas.openxmlformats.org/spreadsheetml/2006/main" count="131" uniqueCount="32">
  <si>
    <t>Средняя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</si>
  <si>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</si>
  <si>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</si>
  <si>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</si>
  <si>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</si>
  <si>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</si>
  <si>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</si>
  <si>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</si>
  <si>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</si>
  <si>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</si>
  <si>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</si>
  <si>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</si>
  <si>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</si>
  <si>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</si>
  <si>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Минимум</t>
  </si>
  <si>
    <t>Максимум</t>
  </si>
  <si>
    <t>Осадки</t>
  </si>
  <si>
    <t>Средняя многолетн</t>
  </si>
  <si>
    <t>Средняя 1961-1990</t>
  </si>
  <si>
    <t>Средняя 1991-2004</t>
  </si>
  <si>
    <t>Абсолют</t>
  </si>
  <si>
    <t>Средний</t>
  </si>
  <si>
    <t>Самый холодный</t>
  </si>
  <si>
    <t>Самый теплый</t>
  </si>
  <si>
    <t>Самый влажный</t>
  </si>
  <si>
    <t>Самый сухой</t>
  </si>
  <si>
    <t>ВВЦ</t>
  </si>
  <si>
    <t>ТСХА</t>
  </si>
  <si>
    <t>МГУ</t>
  </si>
  <si>
    <t>Тренд среднегодовой температуры</t>
  </si>
  <si>
    <t>Средняя 1971-2000</t>
  </si>
  <si>
    <t>Средняя 1981-2010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</si>
</sst>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2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33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0" fontId="0" fillId="36" borderId="12" xfId="0" applyFill="1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164" fontId="0" fillId="36" borderId="12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164" fontId="0" fillId="33" borderId="15" xfId="0" applyNumberForma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6" borderId="15" xfId="0" applyNumberFormat="1" applyFill="1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34" borderId="14" xfId="0" applyNumberFormat="1" applyFill="1" applyBorder="1" applyAlignment="1">
      <alignment/>
    </xf>
    <xf numFmtId="164" fontId="0" fillId="35" borderId="14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35" borderId="15" xfId="0" applyNumberFormat="1" applyFill="1" applyBorder="1" applyAlignment="1">
      <alignment/>
    </xf>
    <xf numFmtId="0" fontId="0" fillId="0" borderId="0" xfId="0" applyFill="1" applyAlignment="1">
      <alignment/>
    </xf>
    <xf numFmtId="164" fontId="0" fillId="35" borderId="0" xfId="0" applyNumberFormat="1" applyFont="1" applyFill="1" applyAlignment="1">
      <alignment/>
    </xf>
    <xf numFmtId="164" fontId="0" fillId="0" borderId="0" xfId="0" applyNumberFormat="1" applyFill="1" applyAlignment="1">
      <alignment horizontal="right"/>
    </xf>
    <xf numFmtId="164" fontId="0" fillId="0" borderId="15" xfId="0" applyNumberForma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11" xfId="0" applyNumberFormat="1" applyBorder="1" applyAlignment="1">
      <alignment horizontal="center"/>
    </xf>
    <xf numFmtId="164" fontId="0" fillId="0" borderId="22" xfId="0" applyNumberFormat="1" applyBorder="1" applyAlignment="1">
      <alignment horizontal="right"/>
    </xf>
    <xf numFmtId="164" fontId="0" fillId="0" borderId="10" xfId="0" applyNumberFormat="1" applyBorder="1" applyAlignment="1">
      <alignment horizontal="center"/>
    </xf>
    <xf numFmtId="164" fontId="0" fillId="0" borderId="23" xfId="0" applyNumberFormat="1" applyBorder="1" applyAlignment="1">
      <alignment/>
    </xf>
    <xf numFmtId="164" fontId="0" fillId="34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164" fontId="0" fillId="33" borderId="15" xfId="0" applyNumberFormat="1" applyFill="1" applyBorder="1" applyAlignment="1">
      <alignment horizontal="right"/>
    </xf>
    <xf numFmtId="1" fontId="0" fillId="0" borderId="15" xfId="0" applyNumberFormat="1" applyFill="1" applyBorder="1" applyAlignment="1">
      <alignment horizontal="right"/>
    </xf>
    <xf numFmtId="0" fontId="0" fillId="33" borderId="0" xfId="0" applyFill="1" applyAlignment="1">
      <alignment/>
    </xf>
    <xf numFmtId="1" fontId="0" fillId="33" borderId="15" xfId="0" applyNumberFormat="1" applyFill="1" applyBorder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33" borderId="0" xfId="0" applyNumberFormat="1" applyFont="1" applyFill="1" applyAlignment="1">
      <alignment/>
    </xf>
    <xf numFmtId="0" fontId="0" fillId="0" borderId="2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2" xfId="0" applyFill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164" fontId="0" fillId="37" borderId="0" xfId="0" applyNumberFormat="1" applyFill="1" applyAlignment="1">
      <alignment/>
    </xf>
    <xf numFmtId="164" fontId="0" fillId="37" borderId="0" xfId="0" applyNumberFormat="1" applyFont="1" applyFill="1" applyAlignment="1">
      <alignment/>
    </xf>
    <xf numFmtId="164" fontId="0" fillId="37" borderId="15" xfId="0" applyNumberFormat="1" applyFill="1" applyBorder="1" applyAlignment="1">
      <alignment/>
    </xf>
    <xf numFmtId="164" fontId="0" fillId="37" borderId="0" xfId="0" applyNumberFormat="1" applyFill="1" applyBorder="1" applyAlignment="1">
      <alignment horizontal="center"/>
    </xf>
    <xf numFmtId="164" fontId="0" fillId="37" borderId="0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  <xf numFmtId="164" fontId="0" fillId="0" borderId="22" xfId="0" applyNumberFormat="1" applyFill="1" applyBorder="1" applyAlignment="1">
      <alignment/>
    </xf>
    <xf numFmtId="1" fontId="0" fillId="0" borderId="15" xfId="0" applyNumberFormat="1" applyBorder="1" applyAlignment="1">
      <alignment/>
    </xf>
    <xf numFmtId="1" fontId="0" fillId="37" borderId="0" xfId="0" applyNumberFormat="1" applyFill="1" applyAlignment="1">
      <alignment/>
    </xf>
    <xf numFmtId="1" fontId="0" fillId="34" borderId="0" xfId="0" applyNumberFormat="1" applyFill="1" applyAlignment="1">
      <alignment/>
    </xf>
    <xf numFmtId="1" fontId="0" fillId="35" borderId="0" xfId="0" applyNumberFormat="1" applyFill="1" applyAlignment="1">
      <alignment/>
    </xf>
    <xf numFmtId="1" fontId="0" fillId="37" borderId="15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1" fontId="0" fillId="33" borderId="15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35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34" borderId="0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37" borderId="0" xfId="0" applyNumberFormat="1" applyFill="1" applyBorder="1" applyAlignment="1">
      <alignment/>
    </xf>
    <xf numFmtId="1" fontId="0" fillId="0" borderId="12" xfId="0" applyNumberFormat="1" applyFill="1" applyBorder="1" applyAlignment="1">
      <alignment horizontal="right"/>
    </xf>
    <xf numFmtId="1" fontId="0" fillId="0" borderId="14" xfId="0" applyNumberFormat="1" applyFill="1" applyBorder="1" applyAlignment="1">
      <alignment/>
    </xf>
    <xf numFmtId="1" fontId="0" fillId="0" borderId="22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35" borderId="14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64" fontId="0" fillId="26" borderId="0" xfId="0" applyNumberFormat="1" applyFill="1" applyAlignment="1">
      <alignment/>
    </xf>
    <xf numFmtId="1" fontId="0" fillId="38" borderId="0" xfId="0" applyNumberFormat="1" applyFill="1" applyBorder="1" applyAlignment="1">
      <alignment/>
    </xf>
    <xf numFmtId="164" fontId="0" fillId="38" borderId="0" xfId="0" applyNumberFormat="1" applyFill="1" applyAlignment="1">
      <alignment/>
    </xf>
    <xf numFmtId="0" fontId="0" fillId="39" borderId="11" xfId="0" applyFill="1" applyBorder="1" applyAlignment="1">
      <alignment/>
    </xf>
    <xf numFmtId="164" fontId="0" fillId="39" borderId="11" xfId="0" applyNumberFormat="1" applyFill="1" applyBorder="1" applyAlignment="1">
      <alignment/>
    </xf>
    <xf numFmtId="0" fontId="0" fillId="40" borderId="11" xfId="0" applyFill="1" applyBorder="1" applyAlignment="1">
      <alignment/>
    </xf>
    <xf numFmtId="164" fontId="0" fillId="40" borderId="11" xfId="0" applyNumberFormat="1" applyFill="1" applyBorder="1" applyAlignment="1">
      <alignment/>
    </xf>
    <xf numFmtId="0" fontId="0" fillId="36" borderId="11" xfId="0" applyFill="1" applyBorder="1" applyAlignment="1">
      <alignment/>
    </xf>
    <xf numFmtId="164" fontId="0" fillId="36" borderId="11" xfId="0" applyNumberFormat="1" applyFill="1" applyBorder="1" applyAlignment="1">
      <alignment/>
    </xf>
    <xf numFmtId="0" fontId="0" fillId="41" borderId="11" xfId="0" applyFill="1" applyBorder="1" applyAlignment="1">
      <alignment/>
    </xf>
    <xf numFmtId="164" fontId="0" fillId="41" borderId="11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33" borderId="14" xfId="0" applyNumberFormat="1" applyFill="1" applyBorder="1" applyAlignment="1">
      <alignment/>
    </xf>
    <xf numFmtId="164" fontId="0" fillId="35" borderId="22" xfId="0" applyNumberFormat="1" applyFill="1" applyBorder="1" applyAlignment="1">
      <alignment/>
    </xf>
    <xf numFmtId="1" fontId="0" fillId="40" borderId="11" xfId="0" applyNumberFormat="1" applyFill="1" applyBorder="1" applyAlignment="1">
      <alignment/>
    </xf>
    <xf numFmtId="1" fontId="0" fillId="36" borderId="11" xfId="0" applyNumberFormat="1" applyFill="1" applyBorder="1" applyAlignment="1">
      <alignment/>
    </xf>
    <xf numFmtId="0" fontId="0" fillId="42" borderId="11" xfId="0" applyFill="1" applyBorder="1" applyAlignment="1">
      <alignment/>
    </xf>
    <xf numFmtId="1" fontId="0" fillId="42" borderId="11" xfId="0" applyNumberFormat="1" applyFill="1" applyBorder="1" applyAlignment="1">
      <alignment/>
    </xf>
    <xf numFmtId="1" fontId="0" fillId="0" borderId="12" xfId="0" applyNumberFormat="1" applyBorder="1" applyAlignment="1">
      <alignment/>
    </xf>
    <xf numFmtId="0" fontId="0" fillId="0" borderId="13" xfId="0" applyFill="1" applyBorder="1" applyAlignment="1">
      <alignment/>
    </xf>
    <xf numFmtId="1" fontId="0" fillId="0" borderId="22" xfId="0" applyNumberFormat="1" applyFill="1" applyBorder="1" applyAlignment="1">
      <alignment/>
    </xf>
    <xf numFmtId="1" fontId="0" fillId="39" borderId="11" xfId="0" applyNumberFormat="1" applyFill="1" applyBorder="1" applyAlignment="1">
      <alignment/>
    </xf>
    <xf numFmtId="164" fontId="0" fillId="38" borderId="14" xfId="0" applyNumberFormat="1" applyFill="1" applyBorder="1" applyAlignment="1">
      <alignment/>
    </xf>
    <xf numFmtId="164" fontId="0" fillId="26" borderId="14" xfId="0" applyNumberFormat="1" applyFill="1" applyBorder="1" applyAlignment="1">
      <alignment/>
    </xf>
    <xf numFmtId="164" fontId="0" fillId="37" borderId="14" xfId="0" applyNumberFormat="1" applyFont="1" applyFill="1" applyBorder="1" applyAlignment="1">
      <alignment/>
    </xf>
    <xf numFmtId="1" fontId="0" fillId="34" borderId="14" xfId="0" applyNumberFormat="1" applyFill="1" applyBorder="1" applyAlignment="1">
      <alignment/>
    </xf>
    <xf numFmtId="164" fontId="0" fillId="26" borderId="22" xfId="0" applyNumberFormat="1" applyFill="1" applyBorder="1" applyAlignment="1">
      <alignment/>
    </xf>
    <xf numFmtId="164" fontId="0" fillId="43" borderId="0" xfId="0" applyNumberFormat="1" applyFill="1" applyAlignment="1">
      <alignment/>
    </xf>
    <xf numFmtId="164" fontId="0" fillId="43" borderId="0" xfId="0" applyNumberFormat="1" applyFill="1" applyBorder="1" applyAlignment="1">
      <alignment/>
    </xf>
    <xf numFmtId="1" fontId="0" fillId="38" borderId="14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80" zoomScaleNormal="80" zoomScalePageLayoutView="0" workbookViewId="0" topLeftCell="A22">
      <selection activeCell="A75" sqref="A75"/>
    </sheetView>
  </sheetViews>
  <sheetFormatPr defaultColWidth="9.00390625" defaultRowHeight="12.75"/>
  <cols>
    <col min="1" max="1" width="18.625" style="0" customWidth="1"/>
    <col min="18" max="18" width="7.625" style="0" customWidth="1"/>
  </cols>
  <sheetData>
    <row r="1" spans="1:16" ht="12.7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3" t="s">
        <v>13</v>
      </c>
      <c r="P1" s="65"/>
    </row>
    <row r="2" spans="1:16" ht="12.75">
      <c r="A2" s="3">
        <v>1948</v>
      </c>
      <c r="G2" s="4">
        <v>20</v>
      </c>
      <c r="H2">
        <v>16.3</v>
      </c>
      <c r="I2">
        <v>17.3</v>
      </c>
      <c r="J2">
        <v>10.8</v>
      </c>
      <c r="K2">
        <v>4.6</v>
      </c>
      <c r="L2">
        <v>-1.4</v>
      </c>
      <c r="M2">
        <v>-4.6</v>
      </c>
      <c r="N2" s="14"/>
      <c r="P2" s="32"/>
    </row>
    <row r="3" spans="1:16" ht="12.75">
      <c r="A3" s="3">
        <v>1949</v>
      </c>
      <c r="B3" s="4">
        <v>-3.7</v>
      </c>
      <c r="C3" s="4">
        <v>-7.3</v>
      </c>
      <c r="D3" s="4">
        <v>-2.8</v>
      </c>
      <c r="E3" s="4">
        <v>4.3</v>
      </c>
      <c r="F3" s="4">
        <v>15.2</v>
      </c>
      <c r="G3" s="4">
        <v>17</v>
      </c>
      <c r="H3" s="4">
        <v>17.4</v>
      </c>
      <c r="I3" s="4">
        <v>16.1</v>
      </c>
      <c r="J3" s="4">
        <v>11.5</v>
      </c>
      <c r="K3" s="4">
        <v>4.8</v>
      </c>
      <c r="L3" s="4">
        <v>-0.4</v>
      </c>
      <c r="M3" s="4">
        <v>-4.3</v>
      </c>
      <c r="N3" s="15">
        <f>AVERAGE(B3:M3)</f>
        <v>5.649999999999999</v>
      </c>
      <c r="P3" s="32"/>
    </row>
    <row r="4" spans="1:16" ht="12.75">
      <c r="A4" s="3">
        <v>1950</v>
      </c>
      <c r="B4" s="5">
        <v>-18</v>
      </c>
      <c r="C4" s="4">
        <v>-6.8</v>
      </c>
      <c r="D4" s="12">
        <v>-2.2</v>
      </c>
      <c r="E4" s="4">
        <v>9</v>
      </c>
      <c r="F4" s="4">
        <v>11.7</v>
      </c>
      <c r="G4" s="4">
        <v>15.1</v>
      </c>
      <c r="H4" s="4">
        <v>16.2</v>
      </c>
      <c r="I4" s="5">
        <v>14.1</v>
      </c>
      <c r="J4" s="4">
        <v>12</v>
      </c>
      <c r="K4" s="4">
        <v>4.7</v>
      </c>
      <c r="L4" s="4">
        <v>-0.4</v>
      </c>
      <c r="M4" s="4">
        <v>-5.5</v>
      </c>
      <c r="N4" s="15">
        <f aca="true" t="shared" si="0" ref="N4:N62">AVERAGE(B4:M4)</f>
        <v>4.158333333333334</v>
      </c>
      <c r="P4" s="32"/>
    </row>
    <row r="5" spans="1:16" ht="12.75">
      <c r="A5" s="3">
        <v>1951</v>
      </c>
      <c r="B5" s="4">
        <v>-12.1</v>
      </c>
      <c r="C5" s="4">
        <v>-12.3</v>
      </c>
      <c r="D5" s="4">
        <v>-4</v>
      </c>
      <c r="E5" s="4">
        <v>8.4</v>
      </c>
      <c r="F5" s="4">
        <v>9.7</v>
      </c>
      <c r="G5" s="4">
        <v>17.7</v>
      </c>
      <c r="H5" s="4">
        <v>18.6</v>
      </c>
      <c r="I5" s="4">
        <v>18.3</v>
      </c>
      <c r="J5" s="4">
        <v>12</v>
      </c>
      <c r="K5" s="4">
        <v>2.8</v>
      </c>
      <c r="L5" s="4">
        <v>-4.8</v>
      </c>
      <c r="M5" s="4">
        <v>-1.3</v>
      </c>
      <c r="N5" s="15">
        <f t="shared" si="0"/>
        <v>4.416666666666667</v>
      </c>
      <c r="P5" s="32"/>
    </row>
    <row r="6" spans="1:16" ht="12.75">
      <c r="A6" s="3">
        <v>1952</v>
      </c>
      <c r="B6" s="4">
        <v>-4.1</v>
      </c>
      <c r="C6" s="4">
        <v>-7.1</v>
      </c>
      <c r="D6" s="4">
        <v>-9.1</v>
      </c>
      <c r="E6" s="4">
        <v>5.2</v>
      </c>
      <c r="F6" s="4">
        <v>10.4</v>
      </c>
      <c r="G6" s="4">
        <v>17.3</v>
      </c>
      <c r="H6" s="4">
        <v>17.9</v>
      </c>
      <c r="I6" s="4">
        <v>16.8</v>
      </c>
      <c r="J6" s="4">
        <v>12.1</v>
      </c>
      <c r="K6" s="4">
        <v>3.9</v>
      </c>
      <c r="L6" s="4">
        <v>-1.1</v>
      </c>
      <c r="M6" s="4">
        <v>-5.9</v>
      </c>
      <c r="N6" s="15">
        <f t="shared" si="0"/>
        <v>4.691666666666666</v>
      </c>
      <c r="P6" s="32"/>
    </row>
    <row r="7" spans="1:16" ht="12.75">
      <c r="A7" s="3">
        <v>1953</v>
      </c>
      <c r="B7" s="4">
        <v>-10.4</v>
      </c>
      <c r="C7" s="4">
        <v>-15.6</v>
      </c>
      <c r="D7" s="4">
        <v>-2.6</v>
      </c>
      <c r="E7" s="4">
        <v>7.2</v>
      </c>
      <c r="F7" s="4">
        <v>11.6</v>
      </c>
      <c r="G7" s="4">
        <v>19.2</v>
      </c>
      <c r="H7" s="4">
        <v>19</v>
      </c>
      <c r="I7" s="4">
        <v>17.3</v>
      </c>
      <c r="J7" s="4">
        <v>10</v>
      </c>
      <c r="K7" s="4">
        <v>5.8</v>
      </c>
      <c r="L7" s="4">
        <v>-3.2</v>
      </c>
      <c r="M7" s="4">
        <v>-5.6</v>
      </c>
      <c r="N7" s="15">
        <f t="shared" si="0"/>
        <v>4.391666666666667</v>
      </c>
      <c r="P7" s="32"/>
    </row>
    <row r="8" spans="1:16" ht="12.75">
      <c r="A8" s="3">
        <v>1954</v>
      </c>
      <c r="B8" s="4">
        <v>-14.3</v>
      </c>
      <c r="C8" s="4">
        <v>-14</v>
      </c>
      <c r="D8" s="4">
        <v>-3.4</v>
      </c>
      <c r="E8" s="4">
        <v>3</v>
      </c>
      <c r="F8" s="4">
        <v>12.9</v>
      </c>
      <c r="G8" s="4">
        <v>19</v>
      </c>
      <c r="H8" s="4">
        <v>21</v>
      </c>
      <c r="I8" s="4">
        <v>18.4</v>
      </c>
      <c r="J8" s="4">
        <v>12.3</v>
      </c>
      <c r="K8" s="4">
        <v>5.7</v>
      </c>
      <c r="L8" s="4">
        <v>-1.6</v>
      </c>
      <c r="M8" s="4">
        <v>-5</v>
      </c>
      <c r="N8" s="15">
        <f t="shared" si="0"/>
        <v>4.500000000000001</v>
      </c>
      <c r="P8" s="32"/>
    </row>
    <row r="9" spans="1:16" ht="12.75">
      <c r="A9" s="3">
        <v>1955</v>
      </c>
      <c r="B9" s="4">
        <v>-6.3</v>
      </c>
      <c r="C9" s="12">
        <v>-6.8</v>
      </c>
      <c r="D9" s="4">
        <v>-4.7</v>
      </c>
      <c r="E9" s="5">
        <v>1.5</v>
      </c>
      <c r="F9" s="4">
        <v>10.5</v>
      </c>
      <c r="G9" s="4">
        <v>15.1</v>
      </c>
      <c r="H9" s="4">
        <v>17.9</v>
      </c>
      <c r="I9" s="4">
        <v>17.9</v>
      </c>
      <c r="J9" s="71">
        <v>13.9</v>
      </c>
      <c r="K9" s="4">
        <v>7.7</v>
      </c>
      <c r="L9" s="4">
        <v>-3</v>
      </c>
      <c r="M9" s="4">
        <v>-14.3</v>
      </c>
      <c r="N9" s="15">
        <f t="shared" si="0"/>
        <v>4.116666666666666</v>
      </c>
      <c r="P9" s="32"/>
    </row>
    <row r="10" spans="1:16" ht="12.75">
      <c r="A10" s="3">
        <v>1956</v>
      </c>
      <c r="B10" s="4">
        <v>-10.9</v>
      </c>
      <c r="C10" s="5">
        <v>-18.5</v>
      </c>
      <c r="D10" s="4">
        <v>-3.6</v>
      </c>
      <c r="E10" s="4">
        <v>3.9</v>
      </c>
      <c r="F10" s="4">
        <v>10.7</v>
      </c>
      <c r="G10" s="4">
        <v>20.6</v>
      </c>
      <c r="H10" s="5">
        <v>15.2</v>
      </c>
      <c r="I10" s="4">
        <v>14.6</v>
      </c>
      <c r="J10" s="4">
        <v>8.4</v>
      </c>
      <c r="K10" s="4">
        <v>4.7</v>
      </c>
      <c r="L10" s="4">
        <v>-5.2</v>
      </c>
      <c r="M10" s="4">
        <v>-4.3</v>
      </c>
      <c r="N10" s="16">
        <f t="shared" si="0"/>
        <v>2.966666666666667</v>
      </c>
      <c r="P10" s="32"/>
    </row>
    <row r="11" spans="1:16" ht="12.75">
      <c r="A11" s="3">
        <v>1957</v>
      </c>
      <c r="B11" s="4">
        <v>-6</v>
      </c>
      <c r="C11" s="4">
        <v>-1.8</v>
      </c>
      <c r="D11" s="4">
        <v>-6.3</v>
      </c>
      <c r="E11" s="4">
        <v>6.6</v>
      </c>
      <c r="F11" s="4">
        <v>14.4</v>
      </c>
      <c r="G11" s="4">
        <v>15.2</v>
      </c>
      <c r="H11" s="4">
        <v>18.6</v>
      </c>
      <c r="I11" s="4">
        <v>17.1</v>
      </c>
      <c r="J11" s="4">
        <v>12.3</v>
      </c>
      <c r="K11" s="4">
        <v>5.2</v>
      </c>
      <c r="L11" s="4">
        <v>-0.9</v>
      </c>
      <c r="M11" s="4">
        <v>-4.6</v>
      </c>
      <c r="N11" s="15">
        <f t="shared" si="0"/>
        <v>5.816666666666667</v>
      </c>
      <c r="P11" s="32"/>
    </row>
    <row r="12" spans="1:16" ht="12.75">
      <c r="A12" s="3">
        <v>1958</v>
      </c>
      <c r="B12" s="4">
        <v>-6.9</v>
      </c>
      <c r="C12" s="12">
        <v>-7.7</v>
      </c>
      <c r="D12" s="4">
        <v>-6.1</v>
      </c>
      <c r="E12" s="4">
        <v>4.1</v>
      </c>
      <c r="F12" s="4">
        <v>13.3</v>
      </c>
      <c r="G12" s="4">
        <v>14.9</v>
      </c>
      <c r="H12" s="4">
        <v>18.4</v>
      </c>
      <c r="I12" s="4">
        <v>15.7</v>
      </c>
      <c r="J12" s="4">
        <v>9.1</v>
      </c>
      <c r="K12" s="4">
        <v>6</v>
      </c>
      <c r="L12" s="4">
        <v>-0.8</v>
      </c>
      <c r="M12" s="4">
        <v>-7.6</v>
      </c>
      <c r="N12" s="15">
        <f t="shared" si="0"/>
        <v>4.366666666666667</v>
      </c>
      <c r="P12" s="32"/>
    </row>
    <row r="13" spans="1:16" ht="12.75">
      <c r="A13" s="3">
        <v>1959</v>
      </c>
      <c r="B13" s="4">
        <v>-4.3</v>
      </c>
      <c r="C13" s="4">
        <v>-5.5</v>
      </c>
      <c r="D13" s="12">
        <v>-1.4</v>
      </c>
      <c r="E13" s="4">
        <v>6.6</v>
      </c>
      <c r="F13" s="4">
        <v>11.5</v>
      </c>
      <c r="G13" s="4">
        <v>16.9</v>
      </c>
      <c r="H13" s="4">
        <v>20.5</v>
      </c>
      <c r="I13" s="4">
        <v>16.9</v>
      </c>
      <c r="J13" s="4">
        <v>8.3</v>
      </c>
      <c r="K13" s="4">
        <v>2.2</v>
      </c>
      <c r="L13" s="4">
        <v>-5.1</v>
      </c>
      <c r="M13" s="4">
        <v>-11</v>
      </c>
      <c r="N13" s="15">
        <f t="shared" si="0"/>
        <v>4.633333333333334</v>
      </c>
      <c r="P13" s="32"/>
    </row>
    <row r="14" spans="1:16" ht="12.75">
      <c r="A14" s="3">
        <v>1960</v>
      </c>
      <c r="B14" s="26">
        <v>-9.4</v>
      </c>
      <c r="C14" s="67">
        <v>-7.7</v>
      </c>
      <c r="D14" s="26">
        <v>-5.5</v>
      </c>
      <c r="E14" s="26">
        <v>5</v>
      </c>
      <c r="F14" s="26">
        <v>11.6</v>
      </c>
      <c r="G14" s="26">
        <v>18.5</v>
      </c>
      <c r="H14" s="26">
        <v>21</v>
      </c>
      <c r="I14" s="26">
        <v>16.2</v>
      </c>
      <c r="J14" s="26">
        <v>9.8</v>
      </c>
      <c r="K14" s="26">
        <v>2.3</v>
      </c>
      <c r="L14" s="26">
        <v>-3.6</v>
      </c>
      <c r="M14" s="67">
        <v>0.2</v>
      </c>
      <c r="N14" s="15">
        <f t="shared" si="0"/>
        <v>4.866666666666666</v>
      </c>
      <c r="P14" s="32"/>
    </row>
    <row r="15" spans="1:18" ht="12.75">
      <c r="A15" s="3">
        <v>1961</v>
      </c>
      <c r="B15" s="12">
        <v>-6.2</v>
      </c>
      <c r="C15" s="12">
        <v>-2.3</v>
      </c>
      <c r="D15" s="12">
        <v>0.2</v>
      </c>
      <c r="E15" s="12">
        <v>4.3</v>
      </c>
      <c r="F15" s="12">
        <v>12.1</v>
      </c>
      <c r="G15" s="12">
        <v>19.2</v>
      </c>
      <c r="H15" s="12">
        <v>19.4</v>
      </c>
      <c r="I15" s="12">
        <v>16.8</v>
      </c>
      <c r="J15" s="12">
        <v>9.7</v>
      </c>
      <c r="K15" s="12">
        <v>6.6</v>
      </c>
      <c r="L15" s="12">
        <v>-1.6</v>
      </c>
      <c r="M15" s="12">
        <v>-8.1</v>
      </c>
      <c r="N15" s="70">
        <f t="shared" si="0"/>
        <v>5.841666666666668</v>
      </c>
      <c r="P15" s="12">
        <f aca="true" t="shared" si="1" ref="P15:P58">AVERAGE(N6:N15)</f>
        <v>4.619166666666667</v>
      </c>
      <c r="R15" s="12">
        <f aca="true" t="shared" si="2" ref="R15:R61">AVERAGE(H1:H15)</f>
        <v>18.385714285714283</v>
      </c>
    </row>
    <row r="16" spans="1:18" ht="12.75">
      <c r="A16" s="3">
        <v>1962</v>
      </c>
      <c r="B16" s="12">
        <v>-4.2</v>
      </c>
      <c r="C16" s="12">
        <v>-6.1</v>
      </c>
      <c r="D16" s="12">
        <v>-5</v>
      </c>
      <c r="E16" s="12">
        <v>7.6</v>
      </c>
      <c r="F16" s="12">
        <v>13.2</v>
      </c>
      <c r="G16" s="12">
        <v>13.5</v>
      </c>
      <c r="H16" s="12">
        <v>16.4</v>
      </c>
      <c r="I16" s="12">
        <v>14.8</v>
      </c>
      <c r="J16" s="12">
        <v>10.8</v>
      </c>
      <c r="K16" s="12">
        <v>6.5</v>
      </c>
      <c r="L16" s="12">
        <v>1.3</v>
      </c>
      <c r="M16" s="12">
        <v>-7.4</v>
      </c>
      <c r="N16" s="70">
        <f t="shared" si="0"/>
        <v>5.116666666666666</v>
      </c>
      <c r="P16" s="12">
        <f t="shared" si="1"/>
        <v>4.661666666666667</v>
      </c>
      <c r="R16" s="12">
        <f t="shared" si="2"/>
        <v>18.25333333333333</v>
      </c>
    </row>
    <row r="17" spans="1:18" ht="12.75">
      <c r="A17" s="3">
        <v>1963</v>
      </c>
      <c r="B17" s="12">
        <v>-15.9</v>
      </c>
      <c r="C17" s="12">
        <v>-10.1</v>
      </c>
      <c r="D17" s="12">
        <v>-9.4</v>
      </c>
      <c r="E17" s="12">
        <v>3.9</v>
      </c>
      <c r="F17" s="12">
        <v>17</v>
      </c>
      <c r="G17" s="12">
        <v>13.5</v>
      </c>
      <c r="H17" s="12">
        <v>19.1</v>
      </c>
      <c r="I17" s="12">
        <v>17.8</v>
      </c>
      <c r="J17" s="12">
        <v>13.2</v>
      </c>
      <c r="K17" s="12">
        <v>5.7</v>
      </c>
      <c r="L17" s="12">
        <v>-0.2</v>
      </c>
      <c r="M17" s="12">
        <v>-8.8</v>
      </c>
      <c r="N17" s="70">
        <f t="shared" si="0"/>
        <v>3.8166666666666678</v>
      </c>
      <c r="P17" s="12">
        <f t="shared" si="1"/>
        <v>4.604166666666667</v>
      </c>
      <c r="R17" s="12">
        <f t="shared" si="2"/>
        <v>18.44</v>
      </c>
    </row>
    <row r="18" spans="1:18" ht="12.75">
      <c r="A18" s="3">
        <v>1964</v>
      </c>
      <c r="B18" s="12">
        <v>-8.1</v>
      </c>
      <c r="C18" s="12">
        <v>-10</v>
      </c>
      <c r="D18" s="12">
        <v>-6.2</v>
      </c>
      <c r="E18" s="12">
        <v>4.2</v>
      </c>
      <c r="F18" s="12">
        <v>11.5</v>
      </c>
      <c r="G18" s="12">
        <v>19</v>
      </c>
      <c r="H18" s="12">
        <v>20</v>
      </c>
      <c r="I18" s="12">
        <v>16</v>
      </c>
      <c r="J18" s="12">
        <v>11.8</v>
      </c>
      <c r="K18" s="12">
        <v>6.9</v>
      </c>
      <c r="L18" s="12">
        <v>-2.3</v>
      </c>
      <c r="M18" s="12">
        <v>-2.9</v>
      </c>
      <c r="N18" s="70">
        <f t="shared" si="0"/>
        <v>4.991666666666668</v>
      </c>
      <c r="P18" s="12">
        <f t="shared" si="1"/>
        <v>4.653333333333334</v>
      </c>
      <c r="R18" s="12">
        <f t="shared" si="2"/>
        <v>18.613333333333337</v>
      </c>
    </row>
    <row r="19" spans="1:18" ht="12.75">
      <c r="A19" s="3">
        <v>1965</v>
      </c>
      <c r="B19" s="12">
        <v>-9.5</v>
      </c>
      <c r="C19" s="12">
        <v>-10.1</v>
      </c>
      <c r="D19" s="12">
        <v>-3.3</v>
      </c>
      <c r="E19" s="12">
        <v>2.5</v>
      </c>
      <c r="F19" s="12">
        <v>9.7</v>
      </c>
      <c r="G19" s="12">
        <v>16</v>
      </c>
      <c r="H19" s="12">
        <v>16.7</v>
      </c>
      <c r="I19" s="12">
        <v>15.7</v>
      </c>
      <c r="J19" s="12">
        <v>12.9</v>
      </c>
      <c r="K19" s="12">
        <v>3.8</v>
      </c>
      <c r="L19" s="12">
        <v>-5.8</v>
      </c>
      <c r="M19" s="12">
        <v>-1.5</v>
      </c>
      <c r="N19" s="70">
        <f t="shared" si="0"/>
        <v>3.9249999999999994</v>
      </c>
      <c r="P19" s="12">
        <f t="shared" si="1"/>
        <v>4.634166666666667</v>
      </c>
      <c r="R19" s="12">
        <f t="shared" si="2"/>
        <v>18.646666666666665</v>
      </c>
    </row>
    <row r="20" spans="1:18" ht="12.75">
      <c r="A20" s="3">
        <v>1966</v>
      </c>
      <c r="B20" s="12">
        <v>-9.7</v>
      </c>
      <c r="C20" s="12">
        <v>-8.9</v>
      </c>
      <c r="D20" s="12">
        <v>0</v>
      </c>
      <c r="E20" s="12">
        <v>8.7</v>
      </c>
      <c r="F20" s="12">
        <v>15.4</v>
      </c>
      <c r="G20" s="12">
        <v>16.5</v>
      </c>
      <c r="H20" s="12">
        <v>19.2</v>
      </c>
      <c r="I20" s="12">
        <v>16.6</v>
      </c>
      <c r="J20" s="12">
        <v>9.5</v>
      </c>
      <c r="K20" s="12">
        <v>6.1</v>
      </c>
      <c r="L20" s="12">
        <v>-0.9</v>
      </c>
      <c r="M20" s="12">
        <v>-10.5</v>
      </c>
      <c r="N20" s="70">
        <f t="shared" si="0"/>
        <v>5.166666666666667</v>
      </c>
      <c r="P20" s="12">
        <f t="shared" si="1"/>
        <v>4.854166666666666</v>
      </c>
      <c r="R20" s="12">
        <f t="shared" si="2"/>
        <v>18.686666666666667</v>
      </c>
    </row>
    <row r="21" spans="1:18" ht="12.75">
      <c r="A21" s="3">
        <v>1967</v>
      </c>
      <c r="B21" s="12">
        <v>-13.9</v>
      </c>
      <c r="C21" s="12">
        <v>-10.4</v>
      </c>
      <c r="D21" s="12">
        <v>0.3</v>
      </c>
      <c r="E21" s="12">
        <v>6.6</v>
      </c>
      <c r="F21" s="12">
        <v>16.9</v>
      </c>
      <c r="G21" s="12">
        <v>16.5</v>
      </c>
      <c r="H21" s="12">
        <v>17.7</v>
      </c>
      <c r="I21" s="12">
        <v>18.4</v>
      </c>
      <c r="J21" s="12">
        <v>11.4</v>
      </c>
      <c r="K21" s="71">
        <v>9</v>
      </c>
      <c r="L21" s="12">
        <v>0.4</v>
      </c>
      <c r="M21" s="12">
        <v>-9.6</v>
      </c>
      <c r="N21" s="70">
        <f t="shared" si="0"/>
        <v>5.275</v>
      </c>
      <c r="P21" s="12">
        <f t="shared" si="1"/>
        <v>4.8</v>
      </c>
      <c r="R21" s="12">
        <f t="shared" si="2"/>
        <v>18.673333333333332</v>
      </c>
    </row>
    <row r="22" spans="1:18" ht="12.75">
      <c r="A22" s="3">
        <v>1968</v>
      </c>
      <c r="B22" s="12">
        <v>-15.5</v>
      </c>
      <c r="C22" s="12">
        <v>-8.3</v>
      </c>
      <c r="D22" s="12">
        <v>-1</v>
      </c>
      <c r="E22" s="12">
        <v>6</v>
      </c>
      <c r="F22" s="12">
        <v>12.4</v>
      </c>
      <c r="G22" s="12">
        <v>18.3</v>
      </c>
      <c r="H22" s="12">
        <v>15.7</v>
      </c>
      <c r="I22" s="12">
        <v>17.7</v>
      </c>
      <c r="J22" s="12">
        <v>10.8</v>
      </c>
      <c r="K22" s="12">
        <v>3</v>
      </c>
      <c r="L22" s="12">
        <v>-2.5</v>
      </c>
      <c r="M22" s="12">
        <v>-5.3</v>
      </c>
      <c r="N22" s="70">
        <f t="shared" si="0"/>
        <v>4.2749999999999995</v>
      </c>
      <c r="P22" s="12">
        <f t="shared" si="1"/>
        <v>4.7908333333333335</v>
      </c>
      <c r="R22" s="12">
        <f t="shared" si="2"/>
        <v>18.45333333333333</v>
      </c>
    </row>
    <row r="23" spans="1:18" ht="12.75">
      <c r="A23" s="3">
        <v>1969</v>
      </c>
      <c r="B23" s="12">
        <v>-16.2</v>
      </c>
      <c r="C23" s="12">
        <v>-13.4</v>
      </c>
      <c r="D23" s="12">
        <v>-6.9</v>
      </c>
      <c r="E23" s="12">
        <v>6</v>
      </c>
      <c r="F23" s="12">
        <v>11.1</v>
      </c>
      <c r="G23" s="12">
        <v>14.7</v>
      </c>
      <c r="H23" s="12">
        <v>17.8</v>
      </c>
      <c r="I23" s="12">
        <v>16.4</v>
      </c>
      <c r="J23" s="12">
        <v>10.2</v>
      </c>
      <c r="K23" s="12">
        <v>4.7</v>
      </c>
      <c r="L23" s="12">
        <v>1.8</v>
      </c>
      <c r="M23" s="12">
        <v>-9.2</v>
      </c>
      <c r="N23" s="70">
        <f t="shared" si="0"/>
        <v>3.0833333333333335</v>
      </c>
      <c r="P23" s="12">
        <f t="shared" si="1"/>
        <v>4.635833333333333</v>
      </c>
      <c r="R23" s="12">
        <f t="shared" si="2"/>
        <v>18.24</v>
      </c>
    </row>
    <row r="24" spans="1:18" ht="12.75">
      <c r="A24" s="3">
        <v>1970</v>
      </c>
      <c r="B24" s="67">
        <v>-10.4</v>
      </c>
      <c r="C24" s="67">
        <v>-8.3</v>
      </c>
      <c r="D24" s="67">
        <v>-2.9</v>
      </c>
      <c r="E24" s="67">
        <v>5.8</v>
      </c>
      <c r="F24" s="67">
        <v>12.6</v>
      </c>
      <c r="G24" s="67">
        <v>15.8</v>
      </c>
      <c r="H24" s="67">
        <v>19.3</v>
      </c>
      <c r="I24" s="67">
        <v>16.3</v>
      </c>
      <c r="J24" s="67">
        <v>11.1</v>
      </c>
      <c r="K24" s="67">
        <v>5.4</v>
      </c>
      <c r="L24" s="67">
        <v>-1.8</v>
      </c>
      <c r="M24" s="110">
        <v>-5.9</v>
      </c>
      <c r="N24" s="70">
        <f t="shared" si="0"/>
        <v>4.750000000000001</v>
      </c>
      <c r="P24" s="12">
        <f t="shared" si="1"/>
        <v>4.624166666666667</v>
      </c>
      <c r="R24" s="12">
        <f t="shared" si="2"/>
        <v>18.33333333333333</v>
      </c>
    </row>
    <row r="25" spans="1:18" ht="12.75">
      <c r="A25" s="3">
        <v>1971</v>
      </c>
      <c r="B25" s="67">
        <v>-3.5</v>
      </c>
      <c r="C25" s="67">
        <v>-9.4</v>
      </c>
      <c r="D25" s="67">
        <v>-4.2</v>
      </c>
      <c r="E25" s="67">
        <v>3.8</v>
      </c>
      <c r="F25" s="26">
        <v>12.8</v>
      </c>
      <c r="G25" s="67">
        <v>16.4</v>
      </c>
      <c r="H25" s="67">
        <v>17.5</v>
      </c>
      <c r="I25" s="26">
        <v>16.7</v>
      </c>
      <c r="J25" s="67">
        <v>10.8</v>
      </c>
      <c r="K25" s="67">
        <v>3.2</v>
      </c>
      <c r="L25" s="67">
        <v>-0.6</v>
      </c>
      <c r="M25" s="110">
        <v>-5.7</v>
      </c>
      <c r="N25" s="70">
        <f t="shared" si="0"/>
        <v>4.8166666666666655</v>
      </c>
      <c r="P25" s="12">
        <f t="shared" si="1"/>
        <v>4.5216666666666665</v>
      </c>
      <c r="R25" s="12">
        <f t="shared" si="2"/>
        <v>18.486666666666665</v>
      </c>
    </row>
    <row r="26" spans="1:18" ht="12.75">
      <c r="A26" s="3">
        <v>1972</v>
      </c>
      <c r="B26" s="12">
        <v>-14.9</v>
      </c>
      <c r="C26" s="12">
        <v>-7.4</v>
      </c>
      <c r="D26" s="12">
        <v>-2.5</v>
      </c>
      <c r="E26" s="12">
        <v>5.9</v>
      </c>
      <c r="F26" s="4">
        <v>12.6</v>
      </c>
      <c r="G26" s="12">
        <v>19</v>
      </c>
      <c r="H26" s="12">
        <v>22.4</v>
      </c>
      <c r="I26" s="71">
        <v>20.6</v>
      </c>
      <c r="J26" s="12">
        <v>11</v>
      </c>
      <c r="K26" s="12">
        <v>5.2</v>
      </c>
      <c r="L26" s="12">
        <v>-0.2</v>
      </c>
      <c r="M26" s="12">
        <v>-0.9</v>
      </c>
      <c r="N26" s="70">
        <f t="shared" si="0"/>
        <v>5.8999999999999995</v>
      </c>
      <c r="P26" s="12">
        <f t="shared" si="1"/>
        <v>4.6</v>
      </c>
      <c r="R26" s="12">
        <f t="shared" si="2"/>
        <v>18.739999999999995</v>
      </c>
    </row>
    <row r="27" spans="1:18" ht="12.75">
      <c r="A27" s="3">
        <v>1973</v>
      </c>
      <c r="B27" s="12">
        <v>-10.2</v>
      </c>
      <c r="C27" s="12">
        <v>-3.4</v>
      </c>
      <c r="D27" s="12">
        <v>-1</v>
      </c>
      <c r="E27" s="12">
        <v>7.9</v>
      </c>
      <c r="F27" s="4">
        <v>13.3</v>
      </c>
      <c r="G27" s="12">
        <v>18.2</v>
      </c>
      <c r="H27" s="12">
        <v>18</v>
      </c>
      <c r="I27" s="12">
        <v>15.9</v>
      </c>
      <c r="J27" s="12">
        <v>7.6</v>
      </c>
      <c r="K27" s="12">
        <v>3.8</v>
      </c>
      <c r="L27" s="12">
        <v>-2.1</v>
      </c>
      <c r="M27" s="12">
        <v>-5.9</v>
      </c>
      <c r="N27" s="70">
        <f t="shared" si="0"/>
        <v>5.175</v>
      </c>
      <c r="P27" s="12">
        <f t="shared" si="1"/>
        <v>4.735833333333333</v>
      </c>
      <c r="R27" s="12">
        <f t="shared" si="2"/>
        <v>18.71333333333333</v>
      </c>
    </row>
    <row r="28" spans="1:18" ht="12.75">
      <c r="A28" s="3">
        <v>1974</v>
      </c>
      <c r="B28" s="12">
        <v>-10.2</v>
      </c>
      <c r="C28" s="12">
        <v>-1.5</v>
      </c>
      <c r="D28" s="12">
        <v>-0.6</v>
      </c>
      <c r="E28" s="12">
        <v>3.4</v>
      </c>
      <c r="F28" s="12">
        <v>9.6</v>
      </c>
      <c r="G28" s="12">
        <v>16.4</v>
      </c>
      <c r="H28" s="12">
        <v>18.2</v>
      </c>
      <c r="I28" s="12">
        <v>15.9</v>
      </c>
      <c r="J28" s="12">
        <v>13.1</v>
      </c>
      <c r="K28" s="12">
        <v>8.7</v>
      </c>
      <c r="L28" s="12">
        <v>1.8</v>
      </c>
      <c r="M28" s="12">
        <v>-2.3</v>
      </c>
      <c r="N28" s="70">
        <f t="shared" si="0"/>
        <v>6.041666666666667</v>
      </c>
      <c r="P28" s="12">
        <f t="shared" si="1"/>
        <v>4.840833333333332</v>
      </c>
      <c r="R28" s="12">
        <f t="shared" si="2"/>
        <v>18.560000000000002</v>
      </c>
    </row>
    <row r="29" spans="1:18" ht="12.75">
      <c r="A29" s="3">
        <v>1975</v>
      </c>
      <c r="B29" s="12">
        <v>-3.7</v>
      </c>
      <c r="C29" s="12">
        <v>-6.4</v>
      </c>
      <c r="D29" s="12">
        <v>1.2</v>
      </c>
      <c r="E29" s="12">
        <v>10.1</v>
      </c>
      <c r="F29" s="12">
        <v>15.6</v>
      </c>
      <c r="G29" s="12">
        <v>17.8</v>
      </c>
      <c r="H29" s="12">
        <v>18.5</v>
      </c>
      <c r="I29" s="12">
        <v>15</v>
      </c>
      <c r="J29" s="12">
        <v>13.7</v>
      </c>
      <c r="K29" s="12">
        <v>4.1</v>
      </c>
      <c r="L29" s="12">
        <v>-3.3</v>
      </c>
      <c r="M29" s="12">
        <v>-4</v>
      </c>
      <c r="N29" s="70">
        <f t="shared" si="0"/>
        <v>6.55</v>
      </c>
      <c r="P29" s="12">
        <f t="shared" si="1"/>
        <v>5.103333333333333</v>
      </c>
      <c r="R29" s="12">
        <f t="shared" si="2"/>
        <v>18.393333333333334</v>
      </c>
    </row>
    <row r="30" spans="1:18" ht="12.75">
      <c r="A30" s="3">
        <v>1976</v>
      </c>
      <c r="B30" s="12">
        <v>-12.2</v>
      </c>
      <c r="C30" s="12">
        <v>-11.5</v>
      </c>
      <c r="D30" s="12">
        <v>-2.6</v>
      </c>
      <c r="E30" s="12">
        <v>5.7</v>
      </c>
      <c r="F30" s="12">
        <v>10.9</v>
      </c>
      <c r="G30" s="12">
        <v>13.7</v>
      </c>
      <c r="H30" s="12">
        <v>16.1</v>
      </c>
      <c r="I30" s="12">
        <v>14.5</v>
      </c>
      <c r="J30" s="12">
        <v>9.7</v>
      </c>
      <c r="K30" s="5">
        <v>-0.9</v>
      </c>
      <c r="L30" s="12">
        <v>-0.8</v>
      </c>
      <c r="M30" s="12">
        <v>-3.7</v>
      </c>
      <c r="N30" s="70">
        <f t="shared" si="0"/>
        <v>3.2416666666666667</v>
      </c>
      <c r="P30" s="12">
        <f t="shared" si="1"/>
        <v>4.910833333333333</v>
      </c>
      <c r="R30" s="12">
        <f t="shared" si="2"/>
        <v>18.173333333333336</v>
      </c>
    </row>
    <row r="31" spans="1:18" ht="12.75">
      <c r="A31" s="3">
        <v>1977</v>
      </c>
      <c r="B31" s="12">
        <v>-11.3</v>
      </c>
      <c r="C31" s="12">
        <v>-6.3</v>
      </c>
      <c r="D31" s="12">
        <v>-0.9</v>
      </c>
      <c r="E31" s="12">
        <v>7</v>
      </c>
      <c r="F31" s="12">
        <v>14.2</v>
      </c>
      <c r="G31" s="12">
        <v>16.8</v>
      </c>
      <c r="H31" s="12">
        <v>18.8</v>
      </c>
      <c r="I31" s="12">
        <v>15.8</v>
      </c>
      <c r="J31" s="12">
        <v>9.5</v>
      </c>
      <c r="K31" s="12">
        <v>3.1</v>
      </c>
      <c r="L31" s="12">
        <v>1.7</v>
      </c>
      <c r="M31" s="12">
        <v>-8.2</v>
      </c>
      <c r="N31" s="70">
        <f t="shared" si="0"/>
        <v>5.016666666666666</v>
      </c>
      <c r="P31" s="12">
        <f t="shared" si="1"/>
        <v>4.885</v>
      </c>
      <c r="R31" s="12">
        <f t="shared" si="2"/>
        <v>18.333333333333332</v>
      </c>
    </row>
    <row r="32" spans="1:18" ht="12.75">
      <c r="A32" s="3">
        <v>1978</v>
      </c>
      <c r="B32" s="12">
        <v>-7.3</v>
      </c>
      <c r="C32" s="12">
        <v>-9.5</v>
      </c>
      <c r="D32" s="12">
        <v>0.4</v>
      </c>
      <c r="E32" s="12">
        <v>4.6</v>
      </c>
      <c r="F32" s="12">
        <v>10.5</v>
      </c>
      <c r="G32" s="12">
        <v>14.3</v>
      </c>
      <c r="H32" s="12">
        <v>16.3</v>
      </c>
      <c r="I32" s="12">
        <v>15.8</v>
      </c>
      <c r="J32" s="12">
        <v>9.7</v>
      </c>
      <c r="K32" s="12">
        <v>3.3</v>
      </c>
      <c r="L32" s="12">
        <v>2</v>
      </c>
      <c r="M32" s="5">
        <v>-14.5</v>
      </c>
      <c r="N32" s="70">
        <f t="shared" si="0"/>
        <v>3.7999999999999994</v>
      </c>
      <c r="P32" s="12">
        <f t="shared" si="1"/>
        <v>4.8374999999999995</v>
      </c>
      <c r="R32" s="12">
        <f t="shared" si="2"/>
        <v>18.146666666666665</v>
      </c>
    </row>
    <row r="33" spans="1:18" ht="12.75">
      <c r="A33" s="3">
        <v>1979</v>
      </c>
      <c r="B33" s="12">
        <v>-10</v>
      </c>
      <c r="C33" s="12">
        <v>-8.8</v>
      </c>
      <c r="D33" s="12">
        <v>-0.9</v>
      </c>
      <c r="E33" s="12">
        <v>3.3</v>
      </c>
      <c r="F33" s="71">
        <v>17.1</v>
      </c>
      <c r="G33" s="12">
        <v>17.2</v>
      </c>
      <c r="H33" s="12">
        <v>16.7</v>
      </c>
      <c r="I33" s="12">
        <v>16.9</v>
      </c>
      <c r="J33" s="12">
        <v>11.7</v>
      </c>
      <c r="K33" s="12">
        <v>3.8</v>
      </c>
      <c r="L33" s="12">
        <v>-0.9</v>
      </c>
      <c r="M33" s="12">
        <v>-5.7</v>
      </c>
      <c r="N33" s="70">
        <f t="shared" si="0"/>
        <v>5.033333333333332</v>
      </c>
      <c r="P33" s="12">
        <f t="shared" si="1"/>
        <v>5.0325</v>
      </c>
      <c r="R33" s="12">
        <f t="shared" si="2"/>
        <v>17.926666666666666</v>
      </c>
    </row>
    <row r="34" spans="1:18" ht="13.5" thickBot="1">
      <c r="A34" s="9">
        <v>1980</v>
      </c>
      <c r="B34" s="30">
        <v>-11.3</v>
      </c>
      <c r="C34" s="30">
        <v>-7.2</v>
      </c>
      <c r="D34" s="30">
        <v>-6.4</v>
      </c>
      <c r="E34" s="30">
        <v>5.8</v>
      </c>
      <c r="F34" s="111">
        <v>8.4</v>
      </c>
      <c r="G34" s="30">
        <v>17.9</v>
      </c>
      <c r="H34" s="30">
        <v>17.2</v>
      </c>
      <c r="I34" s="30">
        <v>14.7</v>
      </c>
      <c r="J34" s="30">
        <v>10.5</v>
      </c>
      <c r="K34" s="30">
        <v>5.2</v>
      </c>
      <c r="L34" s="30">
        <v>-2</v>
      </c>
      <c r="M34" s="27">
        <v>-4.2</v>
      </c>
      <c r="N34" s="77">
        <f t="shared" si="0"/>
        <v>4.05</v>
      </c>
      <c r="P34" s="12">
        <f t="shared" si="1"/>
        <v>4.9624999999999995</v>
      </c>
      <c r="R34" s="12">
        <f t="shared" si="2"/>
        <v>17.959999999999997</v>
      </c>
    </row>
    <row r="35" spans="1:18" ht="12.75">
      <c r="A35" s="3">
        <v>1981</v>
      </c>
      <c r="B35" s="6">
        <v>-5.4</v>
      </c>
      <c r="C35" s="6">
        <v>-4.9</v>
      </c>
      <c r="D35" s="7">
        <v>-3.1</v>
      </c>
      <c r="E35" s="7">
        <v>3.3</v>
      </c>
      <c r="F35" s="6">
        <v>14</v>
      </c>
      <c r="G35" s="6">
        <v>19.8</v>
      </c>
      <c r="H35" s="6">
        <v>21.5</v>
      </c>
      <c r="I35" s="4">
        <v>17.4</v>
      </c>
      <c r="J35" s="12">
        <v>10.8</v>
      </c>
      <c r="K35" s="6">
        <v>7.8</v>
      </c>
      <c r="L35" s="12">
        <v>-0.6</v>
      </c>
      <c r="M35" s="6">
        <v>-3.5</v>
      </c>
      <c r="N35" s="17">
        <f t="shared" si="0"/>
        <v>6.425000000000001</v>
      </c>
      <c r="P35" s="12">
        <f>AVERAGE(N26:N35)</f>
        <v>5.123333333333333</v>
      </c>
      <c r="R35" s="12">
        <f t="shared" si="2"/>
        <v>18.113333333333333</v>
      </c>
    </row>
    <row r="36" spans="1:18" ht="12.75">
      <c r="A36" s="3">
        <v>1982</v>
      </c>
      <c r="B36" s="7">
        <v>-10.2</v>
      </c>
      <c r="C36" s="7">
        <v>-8.8</v>
      </c>
      <c r="D36" s="12">
        <v>-0.6</v>
      </c>
      <c r="E36" s="12">
        <v>5.3</v>
      </c>
      <c r="F36" s="12">
        <v>12</v>
      </c>
      <c r="G36" s="7">
        <v>13.9</v>
      </c>
      <c r="H36" s="12">
        <v>18.4</v>
      </c>
      <c r="I36" s="4">
        <v>16.6</v>
      </c>
      <c r="J36" s="12">
        <v>11.8</v>
      </c>
      <c r="K36" s="12">
        <v>4.1</v>
      </c>
      <c r="L36" s="6">
        <v>2</v>
      </c>
      <c r="M36" s="6">
        <v>-1.1</v>
      </c>
      <c r="N36" s="70">
        <f t="shared" si="0"/>
        <v>5.283333333333333</v>
      </c>
      <c r="P36" s="12">
        <f t="shared" si="1"/>
        <v>5.061666666666666</v>
      </c>
      <c r="R36" s="12">
        <f t="shared" si="2"/>
        <v>18.16</v>
      </c>
    </row>
    <row r="37" spans="1:18" ht="12.75">
      <c r="A37" s="3">
        <v>1983</v>
      </c>
      <c r="B37" s="6">
        <v>-4</v>
      </c>
      <c r="C37" s="12">
        <v>-6.9</v>
      </c>
      <c r="D37" s="12">
        <v>-1.4</v>
      </c>
      <c r="E37" s="6">
        <v>9.3</v>
      </c>
      <c r="F37" s="6">
        <v>15.6</v>
      </c>
      <c r="G37" s="7">
        <v>14.6</v>
      </c>
      <c r="H37" s="12">
        <v>17.9</v>
      </c>
      <c r="I37" s="4">
        <v>16</v>
      </c>
      <c r="J37" s="6">
        <v>12.4</v>
      </c>
      <c r="K37" s="6">
        <v>6.2</v>
      </c>
      <c r="L37" s="12">
        <v>-1.5</v>
      </c>
      <c r="M37" s="6">
        <v>-3.2</v>
      </c>
      <c r="N37" s="17">
        <f t="shared" si="0"/>
        <v>6.25</v>
      </c>
      <c r="P37" s="12">
        <f t="shared" si="1"/>
        <v>5.1691666666666665</v>
      </c>
      <c r="R37" s="12">
        <f t="shared" si="2"/>
        <v>18.306666666666665</v>
      </c>
    </row>
    <row r="38" spans="1:18" ht="12.75">
      <c r="A38" s="3">
        <v>1984</v>
      </c>
      <c r="B38" s="6">
        <v>-4.4</v>
      </c>
      <c r="C38" s="7">
        <v>-10.3</v>
      </c>
      <c r="D38" s="12">
        <v>-2.4</v>
      </c>
      <c r="E38" s="6">
        <v>7.5</v>
      </c>
      <c r="F38" s="6">
        <v>16</v>
      </c>
      <c r="G38" s="7">
        <v>15.6</v>
      </c>
      <c r="H38" s="12">
        <v>17.6</v>
      </c>
      <c r="I38" s="7">
        <v>15.1</v>
      </c>
      <c r="J38" s="6">
        <v>12.4</v>
      </c>
      <c r="K38" s="12"/>
      <c r="L38" s="7">
        <v>-3.5</v>
      </c>
      <c r="M38" s="7">
        <v>-9.6</v>
      </c>
      <c r="N38" s="31">
        <f t="shared" si="0"/>
        <v>4.90909090909091</v>
      </c>
      <c r="P38" s="12">
        <f t="shared" si="1"/>
        <v>5.05590909090909</v>
      </c>
      <c r="R38" s="12">
        <f t="shared" si="2"/>
        <v>18.293333333333337</v>
      </c>
    </row>
    <row r="39" spans="1:18" ht="12.75">
      <c r="A39" s="3">
        <v>1985</v>
      </c>
      <c r="B39" s="7">
        <v>-10</v>
      </c>
      <c r="C39" s="7">
        <v>-14</v>
      </c>
      <c r="D39" s="7">
        <v>-3.1</v>
      </c>
      <c r="E39" s="12">
        <v>5.3</v>
      </c>
      <c r="F39" s="4">
        <v>13</v>
      </c>
      <c r="G39" s="7">
        <v>14.7</v>
      </c>
      <c r="H39" s="7">
        <v>16.4</v>
      </c>
      <c r="I39" s="6">
        <v>19.4</v>
      </c>
      <c r="J39" s="12">
        <v>10.1</v>
      </c>
      <c r="K39" s="6">
        <v>6.1</v>
      </c>
      <c r="L39" s="7">
        <v>-3.3</v>
      </c>
      <c r="M39" s="7">
        <v>-6.5</v>
      </c>
      <c r="N39" s="31">
        <f t="shared" si="0"/>
        <v>4.008333333333334</v>
      </c>
      <c r="P39" s="12">
        <f t="shared" si="1"/>
        <v>4.801742424242425</v>
      </c>
      <c r="R39" s="12">
        <f t="shared" si="2"/>
        <v>18.1</v>
      </c>
    </row>
    <row r="40" spans="1:18" ht="12.75">
      <c r="A40" s="3">
        <v>1986</v>
      </c>
      <c r="B40" s="12">
        <v>-6.7</v>
      </c>
      <c r="C40" s="7">
        <v>-13.5</v>
      </c>
      <c r="D40" s="6">
        <v>0.2</v>
      </c>
      <c r="E40" s="12">
        <v>6.7</v>
      </c>
      <c r="F40" s="4">
        <v>13.6</v>
      </c>
      <c r="G40" s="6">
        <v>18.6</v>
      </c>
      <c r="H40" s="12">
        <v>17.8</v>
      </c>
      <c r="I40" s="4">
        <v>16.5</v>
      </c>
      <c r="J40" s="7">
        <v>8.6</v>
      </c>
      <c r="K40" s="12">
        <v>4.2</v>
      </c>
      <c r="L40" s="6">
        <v>-0.1</v>
      </c>
      <c r="M40" s="7">
        <v>-7.5</v>
      </c>
      <c r="N40" s="31">
        <f t="shared" si="0"/>
        <v>4.866666666666667</v>
      </c>
      <c r="P40" s="12">
        <f t="shared" si="1"/>
        <v>4.964242424242424</v>
      </c>
      <c r="R40" s="12">
        <f t="shared" si="2"/>
        <v>18.119999999999997</v>
      </c>
    </row>
    <row r="41" spans="1:18" ht="12.75">
      <c r="A41" s="3">
        <v>1987</v>
      </c>
      <c r="B41" s="7">
        <v>-17.5</v>
      </c>
      <c r="C41" s="12">
        <v>-6.1</v>
      </c>
      <c r="D41" s="7">
        <v>-5.3</v>
      </c>
      <c r="E41" s="7">
        <v>2.8</v>
      </c>
      <c r="F41" s="4">
        <v>12.8</v>
      </c>
      <c r="G41" s="12">
        <v>17.7</v>
      </c>
      <c r="H41" s="7">
        <v>16.8</v>
      </c>
      <c r="I41" s="7">
        <v>15.1</v>
      </c>
      <c r="J41" s="7">
        <v>9</v>
      </c>
      <c r="K41" s="7">
        <v>3.6</v>
      </c>
      <c r="L41" s="7">
        <v>-3.6</v>
      </c>
      <c r="M41" s="7">
        <v>-7</v>
      </c>
      <c r="N41" s="31">
        <f t="shared" si="0"/>
        <v>3.1916666666666664</v>
      </c>
      <c r="P41" s="12">
        <f t="shared" si="1"/>
        <v>4.781742424242424</v>
      </c>
      <c r="R41" s="12">
        <f t="shared" si="2"/>
        <v>17.74666666666667</v>
      </c>
    </row>
    <row r="42" spans="1:18" ht="12.75">
      <c r="A42" s="3">
        <v>1988</v>
      </c>
      <c r="B42" s="12">
        <v>-7.2</v>
      </c>
      <c r="C42" s="12">
        <v>-6.1</v>
      </c>
      <c r="D42" s="12">
        <v>-1</v>
      </c>
      <c r="E42" s="12">
        <v>5.3</v>
      </c>
      <c r="F42" s="4">
        <v>13.8</v>
      </c>
      <c r="G42" s="6">
        <v>19.5</v>
      </c>
      <c r="H42" s="6">
        <v>21.6</v>
      </c>
      <c r="I42" s="4">
        <v>16.5</v>
      </c>
      <c r="J42" s="12">
        <v>11.3</v>
      </c>
      <c r="K42" s="12">
        <v>4.9</v>
      </c>
      <c r="L42" s="12">
        <v>-4.4</v>
      </c>
      <c r="M42" s="7">
        <v>-6.9</v>
      </c>
      <c r="N42" s="70">
        <f t="shared" si="0"/>
        <v>5.608333333333333</v>
      </c>
      <c r="P42" s="12">
        <f t="shared" si="1"/>
        <v>4.962575757575758</v>
      </c>
      <c r="R42" s="12">
        <f t="shared" si="2"/>
        <v>17.98666666666667</v>
      </c>
    </row>
    <row r="43" spans="1:18" ht="12.75">
      <c r="A43" s="3">
        <v>1989</v>
      </c>
      <c r="B43" s="44">
        <v>-2.1</v>
      </c>
      <c r="C43" s="6">
        <v>-0.5</v>
      </c>
      <c r="D43" s="6">
        <v>2</v>
      </c>
      <c r="E43" s="6">
        <v>7.7</v>
      </c>
      <c r="F43" s="4">
        <v>13.4</v>
      </c>
      <c r="G43" s="6">
        <v>20.1</v>
      </c>
      <c r="H43" s="12">
        <v>19.2</v>
      </c>
      <c r="I43" s="4">
        <v>16.2</v>
      </c>
      <c r="J43" s="6">
        <v>12.2</v>
      </c>
      <c r="K43" s="12">
        <v>5.3</v>
      </c>
      <c r="L43" s="12">
        <v>-2.6</v>
      </c>
      <c r="M43" s="12">
        <v>-5.3</v>
      </c>
      <c r="N43" s="17">
        <f t="shared" si="0"/>
        <v>7.133333333333334</v>
      </c>
      <c r="P43" s="12">
        <f t="shared" si="1"/>
        <v>5.172575757575758</v>
      </c>
      <c r="R43" s="12">
        <f t="shared" si="2"/>
        <v>18.053333333333335</v>
      </c>
    </row>
    <row r="44" spans="1:18" ht="12.75">
      <c r="A44" s="3">
        <v>1990</v>
      </c>
      <c r="B44" s="69">
        <v>-5.7</v>
      </c>
      <c r="C44" s="75">
        <v>0.4</v>
      </c>
      <c r="D44" s="69">
        <v>2</v>
      </c>
      <c r="E44" s="69">
        <v>8.1</v>
      </c>
      <c r="F44" s="29">
        <v>10.8</v>
      </c>
      <c r="G44" s="29">
        <v>14.5</v>
      </c>
      <c r="H44" s="67">
        <v>17.5</v>
      </c>
      <c r="I44" s="26">
        <v>16</v>
      </c>
      <c r="J44" s="29">
        <v>9.3</v>
      </c>
      <c r="K44" s="67">
        <v>5.4</v>
      </c>
      <c r="L44" s="69">
        <v>0.3</v>
      </c>
      <c r="M44" s="76">
        <v>-3.4</v>
      </c>
      <c r="N44" s="17">
        <f t="shared" si="0"/>
        <v>6.266666666666667</v>
      </c>
      <c r="P44" s="12">
        <f t="shared" si="1"/>
        <v>5.3942424242424245</v>
      </c>
      <c r="R44" s="12">
        <f t="shared" si="2"/>
        <v>17.986666666666668</v>
      </c>
    </row>
    <row r="45" spans="1:18" ht="12.75">
      <c r="A45" s="3">
        <v>1991</v>
      </c>
      <c r="B45" s="6">
        <v>-6.2</v>
      </c>
      <c r="C45" s="12">
        <v>-6.7</v>
      </c>
      <c r="D45" s="12">
        <v>-1.2</v>
      </c>
      <c r="E45" s="12">
        <v>7</v>
      </c>
      <c r="F45" s="4">
        <v>13.4</v>
      </c>
      <c r="G45" s="6">
        <v>18.8</v>
      </c>
      <c r="H45" s="12">
        <v>18.1</v>
      </c>
      <c r="I45" s="4">
        <v>16.1</v>
      </c>
      <c r="J45" s="12">
        <v>11</v>
      </c>
      <c r="K45" s="6">
        <v>6.5</v>
      </c>
      <c r="L45" s="6">
        <v>1</v>
      </c>
      <c r="M45" s="6">
        <v>-4</v>
      </c>
      <c r="N45" s="17">
        <f t="shared" si="0"/>
        <v>6.150000000000001</v>
      </c>
      <c r="P45" s="12">
        <f t="shared" si="1"/>
        <v>5.366742424242424</v>
      </c>
      <c r="R45" s="12">
        <f t="shared" si="2"/>
        <v>18.12</v>
      </c>
    </row>
    <row r="46" spans="1:18" ht="12.75">
      <c r="A46" s="3">
        <v>1992</v>
      </c>
      <c r="B46" s="6">
        <v>-5.3</v>
      </c>
      <c r="C46" s="6">
        <v>-4.3</v>
      </c>
      <c r="D46" s="6">
        <v>1.7</v>
      </c>
      <c r="E46" s="7">
        <v>5.1</v>
      </c>
      <c r="F46" s="12">
        <v>11.9</v>
      </c>
      <c r="G46" s="12">
        <v>16.7</v>
      </c>
      <c r="H46" s="12">
        <v>18.6</v>
      </c>
      <c r="I46" s="6">
        <v>18</v>
      </c>
      <c r="J46" s="6">
        <v>13.1</v>
      </c>
      <c r="K46" s="7">
        <v>2.2</v>
      </c>
      <c r="L46" s="12">
        <v>-2.5</v>
      </c>
      <c r="M46" s="12">
        <v>-4.4</v>
      </c>
      <c r="N46" s="17">
        <f t="shared" si="0"/>
        <v>5.8999999999999995</v>
      </c>
      <c r="P46" s="12">
        <f t="shared" si="1"/>
        <v>5.42840909090909</v>
      </c>
      <c r="R46" s="12">
        <f t="shared" si="2"/>
        <v>18.10666666666667</v>
      </c>
    </row>
    <row r="47" spans="1:18" ht="12.75">
      <c r="A47" s="3">
        <v>1993</v>
      </c>
      <c r="B47" s="6">
        <v>-4.4</v>
      </c>
      <c r="C47" s="6">
        <v>-4.9</v>
      </c>
      <c r="D47" s="12">
        <v>-1.9</v>
      </c>
      <c r="E47" s="12">
        <v>5.7</v>
      </c>
      <c r="F47" s="6">
        <v>14.5</v>
      </c>
      <c r="G47" s="7">
        <v>14</v>
      </c>
      <c r="H47" s="12">
        <v>17.5</v>
      </c>
      <c r="I47" s="4">
        <v>15.4</v>
      </c>
      <c r="J47" s="5">
        <v>6.9</v>
      </c>
      <c r="K47" s="12">
        <v>4.6</v>
      </c>
      <c r="L47" s="5">
        <v>-8</v>
      </c>
      <c r="M47" s="6">
        <v>-3.6</v>
      </c>
      <c r="N47" s="31">
        <f t="shared" si="0"/>
        <v>4.6499999999999995</v>
      </c>
      <c r="P47" s="12">
        <f t="shared" si="1"/>
        <v>5.26840909090909</v>
      </c>
      <c r="R47" s="12">
        <f t="shared" si="2"/>
        <v>18.186666666666664</v>
      </c>
    </row>
    <row r="48" spans="1:18" ht="12.75">
      <c r="A48" s="3">
        <v>1994</v>
      </c>
      <c r="B48" s="6">
        <v>-3.4</v>
      </c>
      <c r="C48" s="7">
        <v>-11.3</v>
      </c>
      <c r="D48" s="7">
        <v>-2.9</v>
      </c>
      <c r="E48" s="12">
        <v>7.2</v>
      </c>
      <c r="F48" s="7">
        <v>9.8</v>
      </c>
      <c r="G48" s="7">
        <v>14.5</v>
      </c>
      <c r="H48" s="12">
        <v>17.6</v>
      </c>
      <c r="I48" s="4">
        <v>15.9</v>
      </c>
      <c r="J48" s="6">
        <v>13.7</v>
      </c>
      <c r="K48" s="12">
        <v>5</v>
      </c>
      <c r="L48" s="12">
        <v>-2.5</v>
      </c>
      <c r="M48" s="7">
        <v>-7.9</v>
      </c>
      <c r="N48" s="31">
        <f t="shared" si="0"/>
        <v>4.641666666666667</v>
      </c>
      <c r="P48" s="12">
        <f t="shared" si="1"/>
        <v>5.241666666666666</v>
      </c>
      <c r="R48" s="12">
        <f t="shared" si="2"/>
        <v>18.246666666666666</v>
      </c>
    </row>
    <row r="49" spans="1:18" ht="12.75">
      <c r="A49" s="3">
        <v>1995</v>
      </c>
      <c r="B49" s="6">
        <v>-5.9</v>
      </c>
      <c r="C49" s="6">
        <v>-0.8</v>
      </c>
      <c r="D49" s="6">
        <v>0.6</v>
      </c>
      <c r="E49" s="6">
        <v>9.1</v>
      </c>
      <c r="F49" s="6">
        <v>14.5</v>
      </c>
      <c r="G49" s="6">
        <v>19.7</v>
      </c>
      <c r="H49" s="12">
        <v>17.5</v>
      </c>
      <c r="I49" s="4">
        <v>16.8</v>
      </c>
      <c r="J49" s="6">
        <v>12.8</v>
      </c>
      <c r="K49" s="6">
        <v>6.7</v>
      </c>
      <c r="L49" s="7">
        <v>-2.8</v>
      </c>
      <c r="M49" s="7">
        <v>-9.5</v>
      </c>
      <c r="N49" s="17">
        <f t="shared" si="0"/>
        <v>6.558333333333334</v>
      </c>
      <c r="P49" s="12">
        <f t="shared" si="1"/>
        <v>5.496666666666667</v>
      </c>
      <c r="R49" s="12">
        <f t="shared" si="2"/>
        <v>18.266666666666666</v>
      </c>
    </row>
    <row r="50" spans="1:18" ht="12.75">
      <c r="A50" s="3">
        <v>1996</v>
      </c>
      <c r="B50" s="7">
        <v>-10</v>
      </c>
      <c r="C50" s="7">
        <v>-9.7</v>
      </c>
      <c r="D50" s="7">
        <v>-3</v>
      </c>
      <c r="E50" s="12">
        <v>6.4</v>
      </c>
      <c r="F50" s="6">
        <v>15.7</v>
      </c>
      <c r="G50" s="12">
        <v>16.5</v>
      </c>
      <c r="H50" s="12">
        <v>18.9</v>
      </c>
      <c r="I50" s="4">
        <v>17.3</v>
      </c>
      <c r="J50" s="12">
        <v>9.9</v>
      </c>
      <c r="K50" s="6">
        <v>6.1</v>
      </c>
      <c r="L50" s="71">
        <v>3.9</v>
      </c>
      <c r="M50" s="7">
        <v>-7</v>
      </c>
      <c r="N50" s="70">
        <f t="shared" si="0"/>
        <v>5.416666666666667</v>
      </c>
      <c r="P50" s="12">
        <f t="shared" si="1"/>
        <v>5.551666666666666</v>
      </c>
      <c r="R50" s="12">
        <f t="shared" si="2"/>
        <v>18.09333333333333</v>
      </c>
    </row>
    <row r="51" spans="1:18" ht="12.75">
      <c r="A51" s="3">
        <v>1997</v>
      </c>
      <c r="B51" s="12">
        <v>-7.7</v>
      </c>
      <c r="C51" s="6">
        <v>-4.7</v>
      </c>
      <c r="D51" s="12">
        <v>-0.9</v>
      </c>
      <c r="E51" s="7">
        <v>4.7</v>
      </c>
      <c r="F51" s="7">
        <v>11.1</v>
      </c>
      <c r="G51" s="12">
        <v>17.8</v>
      </c>
      <c r="H51" s="12">
        <v>18.7</v>
      </c>
      <c r="I51" s="4">
        <v>17.1</v>
      </c>
      <c r="J51" s="7">
        <v>8.5</v>
      </c>
      <c r="K51" s="7">
        <v>3.7</v>
      </c>
      <c r="L51" s="4">
        <v>-0.8</v>
      </c>
      <c r="M51" s="7">
        <v>-7.5</v>
      </c>
      <c r="N51" s="70">
        <f t="shared" si="0"/>
        <v>5</v>
      </c>
      <c r="P51" s="12">
        <f t="shared" si="1"/>
        <v>5.7325</v>
      </c>
      <c r="R51" s="12">
        <f t="shared" si="2"/>
        <v>18.113333333333333</v>
      </c>
    </row>
    <row r="52" spans="1:18" ht="12.75">
      <c r="A52" s="3">
        <v>1998</v>
      </c>
      <c r="B52" s="6">
        <v>-4.7</v>
      </c>
      <c r="C52" s="12">
        <v>-7.6</v>
      </c>
      <c r="D52" s="12">
        <v>-1.3</v>
      </c>
      <c r="E52" s="7">
        <v>3.9</v>
      </c>
      <c r="F52" s="4">
        <v>13.7</v>
      </c>
      <c r="G52" s="6">
        <v>20</v>
      </c>
      <c r="H52" s="12">
        <v>18.9</v>
      </c>
      <c r="I52" s="4">
        <v>15.5</v>
      </c>
      <c r="J52" s="12">
        <v>10.7</v>
      </c>
      <c r="K52" s="12">
        <v>5.7</v>
      </c>
      <c r="L52" s="5">
        <v>-8</v>
      </c>
      <c r="M52" s="12">
        <v>-5.9</v>
      </c>
      <c r="N52" s="70">
        <f t="shared" si="0"/>
        <v>5.075</v>
      </c>
      <c r="P52" s="12">
        <f t="shared" si="1"/>
        <v>5.679166666666666</v>
      </c>
      <c r="R52" s="12">
        <f t="shared" si="2"/>
        <v>18.18</v>
      </c>
    </row>
    <row r="53" spans="1:18" ht="12.75">
      <c r="A53" s="3">
        <v>1999</v>
      </c>
      <c r="B53" s="6">
        <v>-4.6</v>
      </c>
      <c r="C53" s="12">
        <v>-6.3</v>
      </c>
      <c r="D53" s="12">
        <v>-0.8</v>
      </c>
      <c r="E53" s="6">
        <v>9.7</v>
      </c>
      <c r="F53" s="7">
        <v>8.7</v>
      </c>
      <c r="G53" s="71">
        <v>21.4</v>
      </c>
      <c r="H53" s="6">
        <v>21.7</v>
      </c>
      <c r="I53" s="4">
        <v>16.4</v>
      </c>
      <c r="J53" s="12">
        <v>11.8</v>
      </c>
      <c r="K53" s="6">
        <v>7.4</v>
      </c>
      <c r="L53" s="7">
        <v>-4.9</v>
      </c>
      <c r="M53" s="6">
        <v>-1.7</v>
      </c>
      <c r="N53" s="17">
        <f t="shared" si="0"/>
        <v>6.5666666666666655</v>
      </c>
      <c r="P53" s="12">
        <f t="shared" si="1"/>
        <v>5.6225</v>
      </c>
      <c r="R53" s="12">
        <f t="shared" si="2"/>
        <v>18.453333333333333</v>
      </c>
    </row>
    <row r="54" spans="1:18" ht="12.75">
      <c r="A54" s="3">
        <v>2000</v>
      </c>
      <c r="B54" s="69">
        <v>-6.1</v>
      </c>
      <c r="C54" s="69">
        <v>-2.7</v>
      </c>
      <c r="D54" s="67">
        <v>-0.7</v>
      </c>
      <c r="E54" s="75">
        <v>11.1</v>
      </c>
      <c r="F54" s="29">
        <v>10.8</v>
      </c>
      <c r="G54" s="26">
        <v>16.2</v>
      </c>
      <c r="H54" s="67">
        <v>19.3</v>
      </c>
      <c r="I54" s="26">
        <v>16.8</v>
      </c>
      <c r="J54" s="67">
        <v>10</v>
      </c>
      <c r="K54" s="69">
        <v>7.2</v>
      </c>
      <c r="L54" s="69">
        <v>0</v>
      </c>
      <c r="M54" s="76">
        <v>-2.6</v>
      </c>
      <c r="N54" s="17">
        <f t="shared" si="0"/>
        <v>6.608333333333334</v>
      </c>
      <c r="P54" s="12">
        <f t="shared" si="1"/>
        <v>5.656666666666666</v>
      </c>
      <c r="R54" s="12">
        <f t="shared" si="2"/>
        <v>18.646666666666665</v>
      </c>
    </row>
    <row r="55" spans="1:18" ht="12.75">
      <c r="A55" s="3">
        <v>2001</v>
      </c>
      <c r="B55" s="6">
        <v>-4.3</v>
      </c>
      <c r="C55" s="12">
        <v>-7.2</v>
      </c>
      <c r="D55" s="12">
        <v>-2.1</v>
      </c>
      <c r="E55" s="6">
        <v>11</v>
      </c>
      <c r="F55" s="7">
        <v>11.3</v>
      </c>
      <c r="G55" s="4">
        <v>16.3</v>
      </c>
      <c r="H55" s="6">
        <v>23</v>
      </c>
      <c r="I55" s="4">
        <v>17</v>
      </c>
      <c r="J55" s="6">
        <v>12.2</v>
      </c>
      <c r="K55" s="12">
        <v>4.8</v>
      </c>
      <c r="L55" s="6">
        <v>-0.5</v>
      </c>
      <c r="M55" s="7">
        <v>-10.6</v>
      </c>
      <c r="N55" s="17">
        <f t="shared" si="0"/>
        <v>5.908333333333334</v>
      </c>
      <c r="P55" s="12">
        <f t="shared" si="1"/>
        <v>5.6325</v>
      </c>
      <c r="R55" s="12">
        <f t="shared" si="2"/>
        <v>18.993333333333332</v>
      </c>
    </row>
    <row r="56" spans="1:18" ht="12.75">
      <c r="A56" s="3">
        <v>2002</v>
      </c>
      <c r="B56" s="6">
        <v>-4.8</v>
      </c>
      <c r="C56" s="6">
        <v>-0.4</v>
      </c>
      <c r="D56" s="6">
        <v>2.2</v>
      </c>
      <c r="E56" s="12">
        <v>7.2</v>
      </c>
      <c r="F56" s="4">
        <v>12.7</v>
      </c>
      <c r="G56" s="4">
        <v>17.3</v>
      </c>
      <c r="H56" s="6">
        <v>22.6</v>
      </c>
      <c r="I56" s="4">
        <v>17</v>
      </c>
      <c r="J56" s="6">
        <v>12</v>
      </c>
      <c r="K56" s="7">
        <v>2.5</v>
      </c>
      <c r="L56" s="12">
        <v>-1.5</v>
      </c>
      <c r="M56" s="7">
        <v>-12.6</v>
      </c>
      <c r="N56" s="17">
        <f t="shared" si="0"/>
        <v>6.1833333333333345</v>
      </c>
      <c r="P56" s="12">
        <f t="shared" si="1"/>
        <v>5.660833333333334</v>
      </c>
      <c r="R56" s="12">
        <f t="shared" si="2"/>
        <v>19.380000000000003</v>
      </c>
    </row>
    <row r="57" spans="1:18" ht="12.75">
      <c r="A57" s="3">
        <v>2003</v>
      </c>
      <c r="B57" s="12">
        <v>-7.4</v>
      </c>
      <c r="C57" s="7">
        <v>-8.7</v>
      </c>
      <c r="D57" s="7">
        <v>-2.7</v>
      </c>
      <c r="E57" s="7">
        <v>4.7</v>
      </c>
      <c r="F57" s="6">
        <v>15.5</v>
      </c>
      <c r="G57" s="5">
        <v>12.8</v>
      </c>
      <c r="H57" s="6">
        <v>20.6</v>
      </c>
      <c r="I57" s="4">
        <v>16.9</v>
      </c>
      <c r="J57" s="12">
        <v>11.3</v>
      </c>
      <c r="K57" s="12">
        <v>5.6</v>
      </c>
      <c r="L57" s="6">
        <v>1.1</v>
      </c>
      <c r="M57" s="6">
        <v>-2.1</v>
      </c>
      <c r="N57" s="70">
        <f t="shared" si="0"/>
        <v>5.633333333333333</v>
      </c>
      <c r="P57" s="12">
        <f t="shared" si="1"/>
        <v>5.759166666666667</v>
      </c>
      <c r="R57" s="12">
        <f t="shared" si="2"/>
        <v>19.313333333333336</v>
      </c>
    </row>
    <row r="58" spans="1:18" ht="12.75">
      <c r="A58" s="3">
        <v>2004</v>
      </c>
      <c r="B58" s="12">
        <v>-6.5</v>
      </c>
      <c r="C58" s="12">
        <v>-7</v>
      </c>
      <c r="D58" s="6">
        <v>1.3</v>
      </c>
      <c r="E58" s="7">
        <v>4.6</v>
      </c>
      <c r="F58" s="7">
        <v>11.4</v>
      </c>
      <c r="G58" s="33">
        <v>15.3</v>
      </c>
      <c r="H58" s="12">
        <v>19</v>
      </c>
      <c r="I58" s="6">
        <v>18.4</v>
      </c>
      <c r="J58" s="6">
        <v>12.1</v>
      </c>
      <c r="K58" s="12">
        <v>5.9</v>
      </c>
      <c r="L58" s="12">
        <v>-1.6</v>
      </c>
      <c r="M58" s="6">
        <v>-2.9</v>
      </c>
      <c r="N58" s="70">
        <f t="shared" si="0"/>
        <v>5.833333333333333</v>
      </c>
      <c r="P58" s="12">
        <f t="shared" si="1"/>
        <v>5.878333333333334</v>
      </c>
      <c r="R58" s="12">
        <f t="shared" si="2"/>
        <v>19.3</v>
      </c>
    </row>
    <row r="59" spans="1:18" ht="12.75">
      <c r="A59" s="3">
        <v>2005</v>
      </c>
      <c r="B59" s="6">
        <v>-3</v>
      </c>
      <c r="C59" s="7">
        <v>-8.9</v>
      </c>
      <c r="D59" s="7">
        <v>-6</v>
      </c>
      <c r="E59" s="12">
        <v>7.1</v>
      </c>
      <c r="F59" s="6">
        <v>14.8</v>
      </c>
      <c r="G59" s="4">
        <v>16.5</v>
      </c>
      <c r="H59" s="12">
        <v>19.3</v>
      </c>
      <c r="I59" s="6">
        <v>17.6</v>
      </c>
      <c r="J59" s="6">
        <v>13.2</v>
      </c>
      <c r="K59" s="12">
        <v>6</v>
      </c>
      <c r="L59" s="6">
        <v>1.4</v>
      </c>
      <c r="M59" s="6">
        <v>-4.1</v>
      </c>
      <c r="N59" s="17">
        <f t="shared" si="0"/>
        <v>6.158333333333334</v>
      </c>
      <c r="P59" s="12">
        <f>AVERAGE(N50:N59)</f>
        <v>5.838333333333334</v>
      </c>
      <c r="R59" s="12">
        <f t="shared" si="2"/>
        <v>19.42</v>
      </c>
    </row>
    <row r="60" spans="1:18" ht="12.75">
      <c r="A60" s="3">
        <v>2006</v>
      </c>
      <c r="B60" s="7">
        <v>-10.8</v>
      </c>
      <c r="C60" s="7">
        <v>-13.3</v>
      </c>
      <c r="D60" s="7">
        <v>-3.7</v>
      </c>
      <c r="E60" s="12">
        <v>6</v>
      </c>
      <c r="F60" s="12">
        <v>12.4</v>
      </c>
      <c r="G60" s="6">
        <v>18.2</v>
      </c>
      <c r="H60" s="12">
        <v>18</v>
      </c>
      <c r="I60" s="6">
        <v>17.5</v>
      </c>
      <c r="J60" s="6">
        <v>13.3</v>
      </c>
      <c r="K60" s="6">
        <v>7</v>
      </c>
      <c r="L60" s="6">
        <v>0.7</v>
      </c>
      <c r="M60" s="71">
        <v>1.2</v>
      </c>
      <c r="N60" s="70">
        <f t="shared" si="0"/>
        <v>5.541666666666667</v>
      </c>
      <c r="P60" s="12">
        <f>AVERAGE(N51:N60)</f>
        <v>5.850833333333333</v>
      </c>
      <c r="R60" s="12">
        <f t="shared" si="2"/>
        <v>19.413333333333334</v>
      </c>
    </row>
    <row r="61" spans="1:18" ht="12.75">
      <c r="A61" s="3">
        <v>2007</v>
      </c>
      <c r="B61" s="71">
        <v>-1.6</v>
      </c>
      <c r="C61" s="7">
        <v>-11</v>
      </c>
      <c r="D61" s="71">
        <v>4.4</v>
      </c>
      <c r="E61" s="12">
        <v>5.8</v>
      </c>
      <c r="F61" s="6">
        <v>15.9</v>
      </c>
      <c r="G61" s="12">
        <v>17.4</v>
      </c>
      <c r="H61" s="12">
        <v>18.9</v>
      </c>
      <c r="I61" s="6">
        <v>20.2</v>
      </c>
      <c r="J61" s="12">
        <v>11.8</v>
      </c>
      <c r="K61" s="6">
        <v>7</v>
      </c>
      <c r="L61" s="12">
        <v>-2</v>
      </c>
      <c r="M61" s="6">
        <v>-2</v>
      </c>
      <c r="N61" s="17">
        <f t="shared" si="0"/>
        <v>7.066666666666666</v>
      </c>
      <c r="P61" s="12">
        <f>AVERAGE(N52:N61)</f>
        <v>6.0575</v>
      </c>
      <c r="R61" s="12">
        <f t="shared" si="2"/>
        <v>19.433333333333334</v>
      </c>
    </row>
    <row r="62" spans="1:18" ht="12.75">
      <c r="A62" s="3">
        <v>2008</v>
      </c>
      <c r="B62" s="6">
        <v>-5.8</v>
      </c>
      <c r="C62" s="6">
        <v>-1.5</v>
      </c>
      <c r="D62" s="6">
        <v>1.8</v>
      </c>
      <c r="E62" s="6">
        <v>9.4</v>
      </c>
      <c r="F62" s="7">
        <v>11.3</v>
      </c>
      <c r="G62" s="7">
        <v>15.6</v>
      </c>
      <c r="H62" s="12">
        <v>19.1</v>
      </c>
      <c r="I62" s="12">
        <v>17.4</v>
      </c>
      <c r="J62" s="12">
        <v>10.9</v>
      </c>
      <c r="K62" s="6">
        <v>8.9</v>
      </c>
      <c r="L62" s="6">
        <v>2.3</v>
      </c>
      <c r="M62" s="6">
        <v>-1.7</v>
      </c>
      <c r="N62" s="73">
        <f t="shared" si="0"/>
        <v>7.3083333333333345</v>
      </c>
      <c r="P62" s="12">
        <f>AVERAGE(N53:N62)</f>
        <v>6.280833333333334</v>
      </c>
      <c r="R62" s="12">
        <f>AVERAGE(H48:H62)</f>
        <v>19.540000000000003</v>
      </c>
    </row>
    <row r="63" spans="1:18" ht="12.75">
      <c r="A63" s="3">
        <v>2009</v>
      </c>
      <c r="B63" s="6">
        <v>-5.6</v>
      </c>
      <c r="C63" s="6">
        <v>-5.4</v>
      </c>
      <c r="D63" s="12">
        <v>-0.6</v>
      </c>
      <c r="E63" s="7">
        <v>5.1</v>
      </c>
      <c r="F63" s="12">
        <v>13.6</v>
      </c>
      <c r="G63" s="12">
        <v>17.3</v>
      </c>
      <c r="H63" s="12">
        <v>18.8</v>
      </c>
      <c r="I63" s="12">
        <v>15.7</v>
      </c>
      <c r="J63" s="6">
        <v>13.8</v>
      </c>
      <c r="K63" s="12">
        <v>5.8</v>
      </c>
      <c r="L63" s="99">
        <v>2.2</v>
      </c>
      <c r="M63" s="101">
        <v>-6.5</v>
      </c>
      <c r="N63" s="17">
        <f>AVERAGE(B63:M63)</f>
        <v>6.183333333333334</v>
      </c>
      <c r="P63" s="12">
        <f>AVERAGE(N54:N63)</f>
        <v>6.2425000000000015</v>
      </c>
      <c r="R63" s="12">
        <f>AVERAGE(H49:H63)</f>
        <v>19.62</v>
      </c>
    </row>
    <row r="64" spans="1:18" ht="13.5" thickBot="1">
      <c r="A64" s="9">
        <v>2010</v>
      </c>
      <c r="B64" s="28">
        <v>-14.5</v>
      </c>
      <c r="C64" s="121">
        <v>-8.4</v>
      </c>
      <c r="D64" s="30">
        <v>-1.1</v>
      </c>
      <c r="E64" s="122">
        <v>8.3</v>
      </c>
      <c r="F64" s="122">
        <v>16.7</v>
      </c>
      <c r="G64" s="122">
        <v>18.8</v>
      </c>
      <c r="H64" s="123">
        <v>26.1</v>
      </c>
      <c r="I64" s="123">
        <v>21.7</v>
      </c>
      <c r="J64" s="30">
        <v>11.7</v>
      </c>
      <c r="K64" s="121">
        <v>3.8</v>
      </c>
      <c r="L64" s="122">
        <v>2.7</v>
      </c>
      <c r="M64" s="121">
        <v>-7.6</v>
      </c>
      <c r="N64" s="125">
        <f>AVERAGE(B64:M64)</f>
        <v>6.516666666666668</v>
      </c>
      <c r="P64" s="12">
        <f>AVERAGE(N55:N64)</f>
        <v>6.233333333333334</v>
      </c>
      <c r="R64" s="12">
        <f>AVERAGE(H50:H64)</f>
        <v>20.193333333333335</v>
      </c>
    </row>
    <row r="65" spans="1:14" ht="12.7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15"/>
    </row>
    <row r="66" spans="1:14" ht="12.75">
      <c r="A66" s="104" t="s">
        <v>17</v>
      </c>
      <c r="B66" s="105">
        <f>AVERAGE(B3:B64)</f>
        <v>-8.167741935483871</v>
      </c>
      <c r="C66" s="105">
        <f>AVERAGE(C3:C64)</f>
        <v>-7.611290322580645</v>
      </c>
      <c r="D66" s="105">
        <f>AVERAGE(D3:D64)</f>
        <v>-2.14516129032258</v>
      </c>
      <c r="E66" s="105">
        <f>AVERAGE(E3:E64)</f>
        <v>6.101612903225807</v>
      </c>
      <c r="F66" s="105">
        <f aca="true" t="shared" si="3" ref="C66:N66">AVERAGE(F3:F64)</f>
        <v>12.824193548387097</v>
      </c>
      <c r="G66" s="105">
        <f t="shared" si="3"/>
        <v>16.891935483870967</v>
      </c>
      <c r="H66" s="105">
        <f t="shared" si="3"/>
        <v>18.703225806451613</v>
      </c>
      <c r="I66" s="105">
        <f t="shared" si="3"/>
        <v>16.729032258064517</v>
      </c>
      <c r="J66" s="105">
        <f t="shared" si="3"/>
        <v>11.112903225806452</v>
      </c>
      <c r="K66" s="105">
        <f t="shared" si="3"/>
        <v>5.131147540983606</v>
      </c>
      <c r="L66" s="105">
        <f t="shared" si="3"/>
        <v>-1.3419354838709676</v>
      </c>
      <c r="M66" s="105">
        <f t="shared" si="3"/>
        <v>-5.653225806451614</v>
      </c>
      <c r="N66" s="105">
        <f t="shared" si="3"/>
        <v>5.21425953079179</v>
      </c>
    </row>
    <row r="67" spans="1:14" ht="12.75">
      <c r="A67" s="106" t="s">
        <v>18</v>
      </c>
      <c r="B67" s="107">
        <v>-9.3</v>
      </c>
      <c r="C67" s="107">
        <v>-7.7</v>
      </c>
      <c r="D67" s="107">
        <v>-2.2</v>
      </c>
      <c r="E67" s="107">
        <v>5.8</v>
      </c>
      <c r="F67" s="107">
        <v>13.1</v>
      </c>
      <c r="G67" s="107">
        <v>16.6</v>
      </c>
      <c r="H67" s="107">
        <v>18.2</v>
      </c>
      <c r="I67" s="107">
        <v>16.4</v>
      </c>
      <c r="J67" s="107">
        <v>11</v>
      </c>
      <c r="K67" s="107">
        <v>5.1</v>
      </c>
      <c r="L67" s="107">
        <v>-1.2</v>
      </c>
      <c r="M67" s="107">
        <v>-6.1</v>
      </c>
      <c r="N67" s="107">
        <f>AVERAGE(B$67:M$67)</f>
        <v>4.975</v>
      </c>
    </row>
    <row r="68" spans="1:14" ht="12.75">
      <c r="A68" s="108" t="s">
        <v>30</v>
      </c>
      <c r="B68" s="109">
        <v>-7.5</v>
      </c>
      <c r="C68" s="109">
        <v>-6.7</v>
      </c>
      <c r="D68" s="109">
        <v>-1.4</v>
      </c>
      <c r="E68" s="109">
        <v>6.3</v>
      </c>
      <c r="F68" s="109">
        <v>12.8</v>
      </c>
      <c r="G68" s="109">
        <v>17.1</v>
      </c>
      <c r="H68" s="109">
        <v>18.4</v>
      </c>
      <c r="I68" s="109">
        <v>16.4</v>
      </c>
      <c r="J68" s="109">
        <v>10.8</v>
      </c>
      <c r="K68" s="109">
        <v>5</v>
      </c>
      <c r="L68" s="109">
        <v>-1.6</v>
      </c>
      <c r="M68" s="109">
        <v>-5.4</v>
      </c>
      <c r="N68" s="109">
        <f>AVERAGE(B68:M68)</f>
        <v>5.3500000000000005</v>
      </c>
    </row>
    <row r="69" spans="1:14" ht="12.75">
      <c r="A69" s="102" t="s">
        <v>31</v>
      </c>
      <c r="B69" s="103">
        <f aca="true" t="shared" si="4" ref="B69:N69">AVERAGE(B35:B64)</f>
        <v>-6.526666666666669</v>
      </c>
      <c r="C69" s="103">
        <f t="shared" si="4"/>
        <v>-6.716666666666667</v>
      </c>
      <c r="D69" s="103">
        <f t="shared" si="4"/>
        <v>-0.9866666666666668</v>
      </c>
      <c r="E69" s="103">
        <f t="shared" si="4"/>
        <v>6.680000000000001</v>
      </c>
      <c r="F69" s="103">
        <f t="shared" si="4"/>
        <v>13.156666666666665</v>
      </c>
      <c r="G69" s="103">
        <f t="shared" si="4"/>
        <v>17.003333333333337</v>
      </c>
      <c r="H69" s="103">
        <f t="shared" si="4"/>
        <v>19.23</v>
      </c>
      <c r="I69" s="103">
        <f t="shared" si="4"/>
        <v>16.98333333333333</v>
      </c>
      <c r="J69" s="103">
        <f t="shared" si="4"/>
        <v>11.286666666666667</v>
      </c>
      <c r="K69" s="103">
        <f t="shared" si="4"/>
        <v>5.517241379310346</v>
      </c>
      <c r="L69" s="103">
        <f t="shared" si="4"/>
        <v>-1.2366666666666666</v>
      </c>
      <c r="M69" s="103">
        <f t="shared" si="4"/>
        <v>-5.2333333333333325</v>
      </c>
      <c r="N69" s="103">
        <f t="shared" si="4"/>
        <v>5.761414141414142</v>
      </c>
    </row>
    <row r="71" spans="2:14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t="s">
        <v>22</v>
      </c>
      <c r="B72" s="4">
        <f>MIN(B2:B64)</f>
        <v>-18</v>
      </c>
      <c r="C72" s="4">
        <f aca="true" t="shared" si="5" ref="C72:N72">MIN(C2:C64)</f>
        <v>-18.5</v>
      </c>
      <c r="D72" s="4">
        <f t="shared" si="5"/>
        <v>-9.4</v>
      </c>
      <c r="E72" s="4">
        <f t="shared" si="5"/>
        <v>1.5</v>
      </c>
      <c r="F72" s="4">
        <f t="shared" si="5"/>
        <v>8.4</v>
      </c>
      <c r="G72" s="4">
        <f t="shared" si="5"/>
        <v>12.8</v>
      </c>
      <c r="H72" s="4">
        <f t="shared" si="5"/>
        <v>15.2</v>
      </c>
      <c r="I72" s="4">
        <f t="shared" si="5"/>
        <v>14.1</v>
      </c>
      <c r="J72" s="4">
        <f t="shared" si="5"/>
        <v>6.9</v>
      </c>
      <c r="K72" s="4">
        <f t="shared" si="5"/>
        <v>-0.9</v>
      </c>
      <c r="L72" s="4">
        <f t="shared" si="5"/>
        <v>-8</v>
      </c>
      <c r="M72" s="4">
        <f t="shared" si="5"/>
        <v>-14.5</v>
      </c>
      <c r="N72" s="4">
        <f t="shared" si="5"/>
        <v>2.966666666666667</v>
      </c>
    </row>
    <row r="73" spans="1:14" ht="12.75">
      <c r="A73" t="s">
        <v>23</v>
      </c>
      <c r="B73" s="4">
        <f>MAX(B2:B64)</f>
        <v>-1.6</v>
      </c>
      <c r="C73" s="4">
        <f aca="true" t="shared" si="6" ref="C73:N73">MAX(C2:C64)</f>
        <v>0.4</v>
      </c>
      <c r="D73" s="4">
        <f t="shared" si="6"/>
        <v>4.4</v>
      </c>
      <c r="E73" s="4">
        <f t="shared" si="6"/>
        <v>11.1</v>
      </c>
      <c r="F73" s="4">
        <f t="shared" si="6"/>
        <v>17.1</v>
      </c>
      <c r="G73" s="4">
        <f t="shared" si="6"/>
        <v>21.4</v>
      </c>
      <c r="H73" s="4">
        <f t="shared" si="6"/>
        <v>26.1</v>
      </c>
      <c r="I73" s="4">
        <f t="shared" si="6"/>
        <v>21.7</v>
      </c>
      <c r="J73" s="4">
        <f t="shared" si="6"/>
        <v>13.9</v>
      </c>
      <c r="K73" s="4">
        <f t="shared" si="6"/>
        <v>9</v>
      </c>
      <c r="L73" s="4">
        <f t="shared" si="6"/>
        <v>3.9</v>
      </c>
      <c r="M73" s="4">
        <f t="shared" si="6"/>
        <v>1.2</v>
      </c>
      <c r="N73" s="4">
        <f t="shared" si="6"/>
        <v>7.3083333333333345</v>
      </c>
    </row>
  </sheetData>
  <sheetProtection/>
  <autoFilter ref="A1:N73"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zoomScale="80" zoomScaleNormal="80" zoomScalePageLayoutView="0" workbookViewId="0" topLeftCell="A16">
      <selection activeCell="A70" sqref="A70"/>
    </sheetView>
  </sheetViews>
  <sheetFormatPr defaultColWidth="9.00390625" defaultRowHeight="12.75"/>
  <sheetData>
    <row r="1" spans="1:14" ht="12.75">
      <c r="A1" s="2" t="s">
        <v>14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3" t="s">
        <v>13</v>
      </c>
    </row>
    <row r="2" spans="1:14" ht="12.75">
      <c r="A2" s="3">
        <v>1948</v>
      </c>
      <c r="G2" s="4">
        <v>6</v>
      </c>
      <c r="H2">
        <v>7.4</v>
      </c>
      <c r="I2">
        <v>5.3</v>
      </c>
      <c r="J2">
        <v>-1.1</v>
      </c>
      <c r="K2">
        <v>-8.3</v>
      </c>
      <c r="L2">
        <v>-11.5</v>
      </c>
      <c r="M2">
        <v>-17.5</v>
      </c>
      <c r="N2" s="15">
        <f>MIN(G2:M2)</f>
        <v>-17.5</v>
      </c>
    </row>
    <row r="3" spans="1:14" ht="12.75">
      <c r="A3" s="3">
        <v>1949</v>
      </c>
      <c r="B3" s="4">
        <v>-15.5</v>
      </c>
      <c r="C3" s="4">
        <v>-29.4</v>
      </c>
      <c r="D3" s="4">
        <v>-17</v>
      </c>
      <c r="E3" s="4">
        <v>-7.4</v>
      </c>
      <c r="F3" s="4">
        <v>-0.2</v>
      </c>
      <c r="G3" s="4">
        <v>3</v>
      </c>
      <c r="H3" s="4">
        <v>7.9</v>
      </c>
      <c r="I3" s="4">
        <v>4.4</v>
      </c>
      <c r="J3" s="4">
        <v>-1.9</v>
      </c>
      <c r="K3" s="4">
        <v>-7.7</v>
      </c>
      <c r="L3" s="4">
        <v>-6.8</v>
      </c>
      <c r="M3" s="4">
        <v>-27.5</v>
      </c>
      <c r="N3" s="15">
        <f>MIN(B3:M3)</f>
        <v>-29.4</v>
      </c>
    </row>
    <row r="4" spans="1:14" ht="12.75">
      <c r="A4" s="3">
        <v>1950</v>
      </c>
      <c r="B4" s="4">
        <v>-36.8</v>
      </c>
      <c r="C4" s="4">
        <v>-30.5</v>
      </c>
      <c r="D4" s="4">
        <v>-15</v>
      </c>
      <c r="E4" s="4">
        <v>-2.9</v>
      </c>
      <c r="F4" s="4">
        <v>-3.2</v>
      </c>
      <c r="G4" s="4">
        <v>2.6</v>
      </c>
      <c r="H4" s="4">
        <v>7.5</v>
      </c>
      <c r="I4" s="4">
        <v>3.7</v>
      </c>
      <c r="J4" s="4">
        <v>5.6</v>
      </c>
      <c r="K4" s="4">
        <v>-6.4</v>
      </c>
      <c r="L4" s="4">
        <v>-13.2</v>
      </c>
      <c r="M4" s="4">
        <v>-19.4</v>
      </c>
      <c r="N4" s="15">
        <f aca="true" t="shared" si="0" ref="N4:N61">MIN(B4:M4)</f>
        <v>-36.8</v>
      </c>
    </row>
    <row r="5" spans="1:14" ht="12.75">
      <c r="A5" s="3">
        <v>1951</v>
      </c>
      <c r="B5" s="4">
        <v>-27.6</v>
      </c>
      <c r="C5" s="4">
        <v>-28.1</v>
      </c>
      <c r="D5" s="4">
        <v>-22.4</v>
      </c>
      <c r="E5" s="4">
        <v>-2.3</v>
      </c>
      <c r="F5" s="4">
        <v>-0.6</v>
      </c>
      <c r="G5" s="4">
        <v>5.4</v>
      </c>
      <c r="H5" s="4">
        <v>7.2</v>
      </c>
      <c r="I5" s="4">
        <v>10</v>
      </c>
      <c r="J5" s="4">
        <v>-1.8</v>
      </c>
      <c r="K5" s="4">
        <v>-9.1</v>
      </c>
      <c r="L5" s="4">
        <v>-21.6</v>
      </c>
      <c r="M5" s="4">
        <v>-7.9</v>
      </c>
      <c r="N5" s="15">
        <f t="shared" si="0"/>
        <v>-28.1</v>
      </c>
    </row>
    <row r="6" spans="1:14" ht="12.75">
      <c r="A6" s="3">
        <v>1952</v>
      </c>
      <c r="B6" s="4">
        <v>-18.9</v>
      </c>
      <c r="C6" s="4">
        <v>-21.5</v>
      </c>
      <c r="D6" s="4">
        <v>-27.1</v>
      </c>
      <c r="E6" s="5">
        <v>-18.8</v>
      </c>
      <c r="F6" s="4">
        <v>-3.1</v>
      </c>
      <c r="G6" s="4">
        <v>4.6</v>
      </c>
      <c r="H6" s="4">
        <v>8.2</v>
      </c>
      <c r="I6" s="4">
        <v>7.5</v>
      </c>
      <c r="J6" s="4">
        <v>1.5</v>
      </c>
      <c r="K6" s="4">
        <v>-8</v>
      </c>
      <c r="L6" s="4">
        <v>-8</v>
      </c>
      <c r="M6" s="4">
        <v>-15.8</v>
      </c>
      <c r="N6" s="15">
        <f t="shared" si="0"/>
        <v>-27.1</v>
      </c>
    </row>
    <row r="7" spans="1:14" ht="12.75">
      <c r="A7" s="3">
        <v>1953</v>
      </c>
      <c r="B7" s="4">
        <v>-24.7</v>
      </c>
      <c r="C7" s="4">
        <v>-33.3</v>
      </c>
      <c r="D7" s="4">
        <v>-23.4</v>
      </c>
      <c r="E7" s="4">
        <v>-2.3</v>
      </c>
      <c r="F7" s="4">
        <v>-1.4</v>
      </c>
      <c r="G7" s="4">
        <v>7.2</v>
      </c>
      <c r="H7" s="4">
        <v>8.9</v>
      </c>
      <c r="I7" s="4">
        <v>9.5</v>
      </c>
      <c r="J7" s="4">
        <v>0.4</v>
      </c>
      <c r="K7" s="4">
        <v>-8.4</v>
      </c>
      <c r="L7" s="4">
        <v>-17.7</v>
      </c>
      <c r="M7" s="4">
        <v>-18.2</v>
      </c>
      <c r="N7" s="15">
        <f t="shared" si="0"/>
        <v>-33.3</v>
      </c>
    </row>
    <row r="8" spans="1:14" ht="12.75">
      <c r="A8" s="3">
        <v>1954</v>
      </c>
      <c r="B8" s="4">
        <v>-28.1</v>
      </c>
      <c r="C8" s="4">
        <v>-28.2</v>
      </c>
      <c r="D8" s="4">
        <v>-18.2</v>
      </c>
      <c r="E8" s="4">
        <v>-5.2</v>
      </c>
      <c r="F8" s="4">
        <v>-1.6</v>
      </c>
      <c r="G8" s="4">
        <v>2.3</v>
      </c>
      <c r="H8" s="4">
        <v>9.1</v>
      </c>
      <c r="I8" s="4">
        <v>6.4</v>
      </c>
      <c r="J8" s="4">
        <v>0.2</v>
      </c>
      <c r="K8" s="4">
        <v>-1.6</v>
      </c>
      <c r="L8" s="4">
        <v>-19.1</v>
      </c>
      <c r="M8" s="4">
        <v>-18.8</v>
      </c>
      <c r="N8" s="15">
        <f t="shared" si="0"/>
        <v>-28.2</v>
      </c>
    </row>
    <row r="9" spans="1:14" ht="12.75">
      <c r="A9" s="3">
        <v>1955</v>
      </c>
      <c r="B9" s="4">
        <v>-23.3</v>
      </c>
      <c r="C9" s="4">
        <v>-19.8</v>
      </c>
      <c r="D9" s="4">
        <v>-23.9</v>
      </c>
      <c r="E9" s="4">
        <v>-12.8</v>
      </c>
      <c r="F9" s="4">
        <v>-1</v>
      </c>
      <c r="G9" s="4">
        <v>4</v>
      </c>
      <c r="H9" s="4">
        <v>7.1</v>
      </c>
      <c r="I9" s="4">
        <v>4.2</v>
      </c>
      <c r="J9" s="4">
        <v>3.9</v>
      </c>
      <c r="K9" s="4">
        <v>-3.4</v>
      </c>
      <c r="L9" s="4">
        <v>-16.6</v>
      </c>
      <c r="M9" s="4">
        <v>-30.8</v>
      </c>
      <c r="N9" s="15">
        <f t="shared" si="0"/>
        <v>-30.8</v>
      </c>
    </row>
    <row r="10" spans="1:14" ht="12.75">
      <c r="A10" s="3">
        <v>1956</v>
      </c>
      <c r="B10" s="5">
        <v>-38.1</v>
      </c>
      <c r="C10" s="5">
        <v>-35.2</v>
      </c>
      <c r="D10" s="4">
        <v>-21.9</v>
      </c>
      <c r="E10" s="4">
        <v>-9</v>
      </c>
      <c r="F10" s="4">
        <v>1.1</v>
      </c>
      <c r="G10" s="4">
        <v>3.7</v>
      </c>
      <c r="H10" s="4">
        <v>8.1</v>
      </c>
      <c r="I10" s="4">
        <v>6.4</v>
      </c>
      <c r="J10" s="4">
        <v>-1.3</v>
      </c>
      <c r="K10" s="4">
        <v>-10.2</v>
      </c>
      <c r="L10" s="4">
        <v>-13.2</v>
      </c>
      <c r="M10" s="4">
        <v>-17</v>
      </c>
      <c r="N10" s="16">
        <f t="shared" si="0"/>
        <v>-38.1</v>
      </c>
    </row>
    <row r="11" spans="1:14" ht="12.75">
      <c r="A11" s="3">
        <v>1957</v>
      </c>
      <c r="B11" s="4">
        <v>-19.7</v>
      </c>
      <c r="C11" s="4">
        <v>-14.2</v>
      </c>
      <c r="D11" s="4">
        <v>-22.5</v>
      </c>
      <c r="E11" s="4">
        <v>-7.6</v>
      </c>
      <c r="F11" s="4">
        <v>2.1</v>
      </c>
      <c r="G11" s="4">
        <v>5.6</v>
      </c>
      <c r="H11" s="4">
        <v>5.7</v>
      </c>
      <c r="I11" s="4">
        <v>5.9</v>
      </c>
      <c r="J11" s="4">
        <v>2.3</v>
      </c>
      <c r="K11" s="4">
        <v>-4.4</v>
      </c>
      <c r="L11" s="4">
        <v>-19.1</v>
      </c>
      <c r="M11" s="4">
        <v>-21.4</v>
      </c>
      <c r="N11" s="15">
        <f t="shared" si="0"/>
        <v>-22.5</v>
      </c>
    </row>
    <row r="12" spans="1:14" ht="12.75">
      <c r="A12" s="3">
        <v>1958</v>
      </c>
      <c r="B12" s="4">
        <v>-27.6</v>
      </c>
      <c r="C12" s="4">
        <v>-24.9</v>
      </c>
      <c r="D12" s="4">
        <v>-25.6</v>
      </c>
      <c r="E12" s="4">
        <v>-8.6</v>
      </c>
      <c r="F12" s="4">
        <v>0.3</v>
      </c>
      <c r="G12" s="5">
        <v>0.8</v>
      </c>
      <c r="H12" s="4">
        <v>6.1</v>
      </c>
      <c r="I12" s="4">
        <v>5.5</v>
      </c>
      <c r="J12" s="4">
        <v>-3.9</v>
      </c>
      <c r="K12" s="4">
        <v>-3.9</v>
      </c>
      <c r="L12" s="4">
        <v>-15</v>
      </c>
      <c r="M12" s="4">
        <v>-29.7</v>
      </c>
      <c r="N12" s="15">
        <f t="shared" si="0"/>
        <v>-29.7</v>
      </c>
    </row>
    <row r="13" spans="1:14" ht="12.75">
      <c r="A13" s="3">
        <v>1959</v>
      </c>
      <c r="B13" s="4">
        <v>-18.6</v>
      </c>
      <c r="C13" s="4">
        <v>-16.5</v>
      </c>
      <c r="D13" s="4">
        <v>-12.6</v>
      </c>
      <c r="E13" s="4">
        <v>-5.3</v>
      </c>
      <c r="F13" s="4">
        <v>0.4</v>
      </c>
      <c r="G13" s="4">
        <v>5.8</v>
      </c>
      <c r="H13" s="4">
        <v>10.9</v>
      </c>
      <c r="I13" s="4">
        <v>6.5</v>
      </c>
      <c r="J13" s="4">
        <v>-3.2</v>
      </c>
      <c r="K13" s="4">
        <v>-11.6</v>
      </c>
      <c r="L13" s="4">
        <v>-23</v>
      </c>
      <c r="M13" s="4">
        <v>-31.3</v>
      </c>
      <c r="N13" s="15">
        <f t="shared" si="0"/>
        <v>-31.3</v>
      </c>
    </row>
    <row r="14" spans="1:14" ht="12.75">
      <c r="A14" s="3">
        <v>1960</v>
      </c>
      <c r="B14" s="4">
        <v>-23</v>
      </c>
      <c r="C14" s="4">
        <v>-24.4</v>
      </c>
      <c r="D14" s="4">
        <v>-25.8</v>
      </c>
      <c r="E14" s="4">
        <v>-11.1</v>
      </c>
      <c r="F14" s="4">
        <v>-0.1</v>
      </c>
      <c r="G14" s="4">
        <v>6.5</v>
      </c>
      <c r="H14" s="4">
        <v>8</v>
      </c>
      <c r="I14" s="4">
        <v>5.6</v>
      </c>
      <c r="J14" s="4">
        <v>-1.2</v>
      </c>
      <c r="K14" s="5">
        <v>-16.1</v>
      </c>
      <c r="L14" s="4">
        <v>-19.8</v>
      </c>
      <c r="M14" s="4">
        <v>-8.9</v>
      </c>
      <c r="N14" s="15">
        <f t="shared" si="0"/>
        <v>-25.8</v>
      </c>
    </row>
    <row r="15" spans="1:14" ht="12.75">
      <c r="A15" s="3">
        <v>1961</v>
      </c>
      <c r="B15" s="4">
        <v>-24.2</v>
      </c>
      <c r="C15" s="4">
        <v>-15.1</v>
      </c>
      <c r="D15" s="4">
        <v>-9.7</v>
      </c>
      <c r="E15" s="4">
        <v>-4.5</v>
      </c>
      <c r="F15" s="5">
        <v>-5</v>
      </c>
      <c r="G15" s="4">
        <v>8</v>
      </c>
      <c r="H15" s="4">
        <v>10.3</v>
      </c>
      <c r="I15" s="4">
        <v>6.4</v>
      </c>
      <c r="J15" s="4">
        <v>-0.3</v>
      </c>
      <c r="K15" s="4">
        <v>-2.5</v>
      </c>
      <c r="L15" s="4">
        <v>-17.7</v>
      </c>
      <c r="M15" s="4">
        <v>-26.4</v>
      </c>
      <c r="N15" s="15">
        <f t="shared" si="0"/>
        <v>-26.4</v>
      </c>
    </row>
    <row r="16" spans="1:14" ht="12.75">
      <c r="A16" s="3">
        <v>1962</v>
      </c>
      <c r="B16" s="4">
        <v>-26.3</v>
      </c>
      <c r="C16" s="4">
        <v>-22.5</v>
      </c>
      <c r="D16" s="4">
        <v>-18.7</v>
      </c>
      <c r="E16" s="4">
        <v>-1.7</v>
      </c>
      <c r="F16" s="4">
        <v>1.1</v>
      </c>
      <c r="G16" s="4">
        <v>3.5</v>
      </c>
      <c r="H16" s="4">
        <v>8.3</v>
      </c>
      <c r="I16" s="4">
        <v>6.1</v>
      </c>
      <c r="J16" s="4">
        <v>0.7</v>
      </c>
      <c r="K16" s="4">
        <v>-7</v>
      </c>
      <c r="L16" s="4">
        <v>-9.5</v>
      </c>
      <c r="M16" s="4">
        <v>-22.8</v>
      </c>
      <c r="N16" s="15">
        <f t="shared" si="0"/>
        <v>-26.3</v>
      </c>
    </row>
    <row r="17" spans="1:14" ht="12.75">
      <c r="A17" s="3">
        <v>1963</v>
      </c>
      <c r="B17" s="4">
        <v>-31.6</v>
      </c>
      <c r="C17" s="4">
        <v>-24.9</v>
      </c>
      <c r="D17" s="4">
        <v>-24.6</v>
      </c>
      <c r="E17" s="4">
        <v>-16.2</v>
      </c>
      <c r="F17" s="4">
        <v>2.9</v>
      </c>
      <c r="G17" s="4">
        <v>3.7</v>
      </c>
      <c r="H17" s="4">
        <v>7.2</v>
      </c>
      <c r="I17" s="4">
        <v>5</v>
      </c>
      <c r="J17" s="4">
        <v>1.5</v>
      </c>
      <c r="K17" s="4">
        <v>-4.7</v>
      </c>
      <c r="L17" s="4">
        <v>-14.1</v>
      </c>
      <c r="M17" s="4">
        <v>-24.9</v>
      </c>
      <c r="N17" s="15">
        <f t="shared" si="0"/>
        <v>-31.6</v>
      </c>
    </row>
    <row r="18" spans="1:14" ht="12.75">
      <c r="A18" s="3">
        <v>1964</v>
      </c>
      <c r="B18" s="4">
        <v>-30.8</v>
      </c>
      <c r="C18" s="4">
        <v>-24</v>
      </c>
      <c r="D18" s="5">
        <v>-27.9</v>
      </c>
      <c r="E18" s="4">
        <v>-8.1</v>
      </c>
      <c r="F18" s="4">
        <v>2.1</v>
      </c>
      <c r="G18" s="4">
        <v>7.4</v>
      </c>
      <c r="H18" s="4">
        <v>6.5</v>
      </c>
      <c r="I18" s="4">
        <v>6.1</v>
      </c>
      <c r="J18" s="4">
        <v>-2.4</v>
      </c>
      <c r="K18" s="4">
        <v>-2.3</v>
      </c>
      <c r="L18" s="4">
        <v>-15.7</v>
      </c>
      <c r="M18" s="4">
        <v>-24.5</v>
      </c>
      <c r="N18" s="15">
        <f t="shared" si="0"/>
        <v>-30.8</v>
      </c>
    </row>
    <row r="19" spans="1:14" ht="12.75">
      <c r="A19" s="3">
        <v>1965</v>
      </c>
      <c r="B19" s="4">
        <v>-26.5</v>
      </c>
      <c r="C19" s="4">
        <v>-24</v>
      </c>
      <c r="D19" s="4">
        <v>-20.2</v>
      </c>
      <c r="E19" s="4">
        <v>-12.5</v>
      </c>
      <c r="F19" s="4">
        <v>-2.2</v>
      </c>
      <c r="G19" s="4">
        <v>4.2</v>
      </c>
      <c r="H19" s="4">
        <v>8.1</v>
      </c>
      <c r="I19" s="4">
        <v>7.3</v>
      </c>
      <c r="J19" s="4">
        <v>2.5</v>
      </c>
      <c r="K19" s="4">
        <v>-6.3</v>
      </c>
      <c r="L19" s="4">
        <v>-21.5</v>
      </c>
      <c r="M19" s="4">
        <v>-11.1</v>
      </c>
      <c r="N19" s="15">
        <f t="shared" si="0"/>
        <v>-26.5</v>
      </c>
    </row>
    <row r="20" spans="1:14" ht="12.75">
      <c r="A20" s="3">
        <v>1966</v>
      </c>
      <c r="B20" s="4">
        <v>-27.7</v>
      </c>
      <c r="C20" s="4">
        <v>-30.2</v>
      </c>
      <c r="D20" s="4">
        <v>-16.4</v>
      </c>
      <c r="E20" s="4">
        <v>-1.1</v>
      </c>
      <c r="F20" s="4">
        <v>1</v>
      </c>
      <c r="G20" s="4">
        <v>3.8</v>
      </c>
      <c r="H20" s="4">
        <v>9.4</v>
      </c>
      <c r="I20" s="4">
        <v>2.8</v>
      </c>
      <c r="J20" s="4">
        <v>-0.6</v>
      </c>
      <c r="K20" s="4">
        <v>-13.4</v>
      </c>
      <c r="L20" s="4">
        <v>-11.3</v>
      </c>
      <c r="M20" s="4">
        <v>-22.1</v>
      </c>
      <c r="N20" s="15">
        <f t="shared" si="0"/>
        <v>-30.2</v>
      </c>
    </row>
    <row r="21" spans="1:14" ht="12.75">
      <c r="A21" s="3">
        <v>1967</v>
      </c>
      <c r="B21" s="4">
        <v>-30.5</v>
      </c>
      <c r="C21" s="4">
        <v>-31.9</v>
      </c>
      <c r="D21" s="4">
        <v>-10.1</v>
      </c>
      <c r="E21" s="4">
        <v>-3.3</v>
      </c>
      <c r="F21" s="4">
        <v>1.3</v>
      </c>
      <c r="G21" s="4">
        <v>1.2</v>
      </c>
      <c r="H21" s="4">
        <v>7.9</v>
      </c>
      <c r="I21" s="4">
        <v>7.9</v>
      </c>
      <c r="J21" s="4">
        <v>-0.6</v>
      </c>
      <c r="K21" s="4">
        <v>-2.8</v>
      </c>
      <c r="L21" s="4">
        <v>-14.4</v>
      </c>
      <c r="M21" s="4">
        <v>-25.1</v>
      </c>
      <c r="N21" s="15">
        <f t="shared" si="0"/>
        <v>-31.9</v>
      </c>
    </row>
    <row r="22" spans="1:14" ht="12.75">
      <c r="A22" s="3">
        <v>1968</v>
      </c>
      <c r="B22" s="4">
        <v>-28.2</v>
      </c>
      <c r="C22" s="4">
        <v>-22.2</v>
      </c>
      <c r="D22" s="4">
        <v>-14.7</v>
      </c>
      <c r="E22" s="4">
        <v>-6.2</v>
      </c>
      <c r="F22" s="4">
        <v>-0.1</v>
      </c>
      <c r="G22" s="4">
        <v>3.2</v>
      </c>
      <c r="H22" s="5">
        <v>5.1</v>
      </c>
      <c r="I22" s="4">
        <v>8.2</v>
      </c>
      <c r="J22" s="4">
        <v>-2.1</v>
      </c>
      <c r="K22" s="4">
        <v>-15.1</v>
      </c>
      <c r="L22" s="4">
        <v>-16</v>
      </c>
      <c r="M22" s="4">
        <v>-25.8</v>
      </c>
      <c r="N22" s="15">
        <f t="shared" si="0"/>
        <v>-28.2</v>
      </c>
    </row>
    <row r="23" spans="1:14" ht="12.75">
      <c r="A23" s="3">
        <v>1969</v>
      </c>
      <c r="B23" s="4">
        <v>-30.3</v>
      </c>
      <c r="C23" s="4">
        <v>-29.7</v>
      </c>
      <c r="D23" s="4">
        <v>-20.6</v>
      </c>
      <c r="E23" s="4">
        <v>-8.5</v>
      </c>
      <c r="F23" s="4">
        <v>-0.6</v>
      </c>
      <c r="G23" s="4">
        <v>5.2</v>
      </c>
      <c r="H23" s="4">
        <v>8.2</v>
      </c>
      <c r="I23" s="4">
        <v>5.5</v>
      </c>
      <c r="J23" s="4">
        <v>-0.7</v>
      </c>
      <c r="K23" s="4">
        <v>-9.2</v>
      </c>
      <c r="L23" s="4">
        <v>-11.6</v>
      </c>
      <c r="M23" s="4">
        <v>-27.3</v>
      </c>
      <c r="N23" s="15">
        <f t="shared" si="0"/>
        <v>-30.3</v>
      </c>
    </row>
    <row r="24" spans="1:14" ht="12.75">
      <c r="A24" s="3">
        <v>1970</v>
      </c>
      <c r="B24" s="4">
        <v>-30.1</v>
      </c>
      <c r="C24" s="4">
        <v>-20.4</v>
      </c>
      <c r="D24" s="4">
        <v>-16.4</v>
      </c>
      <c r="E24" s="4">
        <v>-9.2</v>
      </c>
      <c r="F24" s="4">
        <v>0.2</v>
      </c>
      <c r="G24" s="4">
        <v>5.4</v>
      </c>
      <c r="H24" s="4">
        <v>9.8</v>
      </c>
      <c r="I24" s="4">
        <v>4.9</v>
      </c>
      <c r="J24" s="4">
        <v>1.3</v>
      </c>
      <c r="K24" s="4">
        <v>-3.3</v>
      </c>
      <c r="L24" s="4">
        <v>-12.6</v>
      </c>
      <c r="M24" s="4">
        <v>-20.3</v>
      </c>
      <c r="N24" s="15">
        <f t="shared" si="0"/>
        <v>-30.1</v>
      </c>
    </row>
    <row r="25" spans="1:14" ht="12.75">
      <c r="A25" s="3">
        <v>1971</v>
      </c>
      <c r="B25" s="4">
        <v>-17.8</v>
      </c>
      <c r="C25" s="4">
        <v>-22</v>
      </c>
      <c r="D25" s="4">
        <v>-19.7</v>
      </c>
      <c r="E25" s="4">
        <v>-5.9</v>
      </c>
      <c r="F25" s="4">
        <v>-1.6</v>
      </c>
      <c r="G25" s="4">
        <v>5.7</v>
      </c>
      <c r="H25" s="4">
        <v>6.1</v>
      </c>
      <c r="I25" s="4">
        <v>2.8</v>
      </c>
      <c r="J25" s="4">
        <v>0.4</v>
      </c>
      <c r="K25" s="4">
        <v>-8.6</v>
      </c>
      <c r="L25" s="4">
        <v>-11.8</v>
      </c>
      <c r="M25" s="4">
        <v>-21.9</v>
      </c>
      <c r="N25" s="15">
        <f t="shared" si="0"/>
        <v>-22</v>
      </c>
    </row>
    <row r="26" spans="1:14" ht="12.75">
      <c r="A26" s="3">
        <v>1972</v>
      </c>
      <c r="B26" s="4">
        <v>-30.6</v>
      </c>
      <c r="C26" s="4">
        <v>-23.8</v>
      </c>
      <c r="D26" s="4">
        <v>-19.4</v>
      </c>
      <c r="E26" s="4">
        <v>-4.4</v>
      </c>
      <c r="F26" s="4">
        <v>-2.1</v>
      </c>
      <c r="G26" s="4">
        <v>6.4</v>
      </c>
      <c r="H26" s="4">
        <v>8.3</v>
      </c>
      <c r="I26" s="4">
        <v>8.2</v>
      </c>
      <c r="J26" s="4">
        <v>0.7</v>
      </c>
      <c r="K26" s="4">
        <v>-5.9</v>
      </c>
      <c r="L26" s="4">
        <v>-12</v>
      </c>
      <c r="M26" s="4">
        <v>-11.1</v>
      </c>
      <c r="N26" s="15">
        <f t="shared" si="0"/>
        <v>-30.6</v>
      </c>
    </row>
    <row r="27" spans="1:14" ht="12.75">
      <c r="A27" s="3">
        <v>1973</v>
      </c>
      <c r="B27" s="4">
        <v>-27.5</v>
      </c>
      <c r="C27" s="4">
        <v>-24.8</v>
      </c>
      <c r="D27" s="4">
        <v>-13.1</v>
      </c>
      <c r="E27" s="4">
        <v>-3.2</v>
      </c>
      <c r="F27" s="4">
        <v>1.7</v>
      </c>
      <c r="G27" s="4">
        <v>5.6</v>
      </c>
      <c r="H27" s="4">
        <v>7.6</v>
      </c>
      <c r="I27" s="4">
        <v>2.6</v>
      </c>
      <c r="J27" s="4">
        <v>-4.6</v>
      </c>
      <c r="K27" s="4">
        <v>-5.2</v>
      </c>
      <c r="L27" s="4">
        <v>-11.9</v>
      </c>
      <c r="M27" s="4">
        <v>-23.8</v>
      </c>
      <c r="N27" s="15">
        <f t="shared" si="0"/>
        <v>-27.5</v>
      </c>
    </row>
    <row r="28" spans="1:14" ht="12.75">
      <c r="A28" s="3">
        <v>1974</v>
      </c>
      <c r="B28" s="4">
        <v>-22.3</v>
      </c>
      <c r="C28" s="4">
        <v>-16</v>
      </c>
      <c r="D28" s="4">
        <v>-11.6</v>
      </c>
      <c r="E28" s="4">
        <v>-4.1</v>
      </c>
      <c r="F28" s="4">
        <v>-0.8</v>
      </c>
      <c r="G28" s="4">
        <v>6</v>
      </c>
      <c r="H28" s="4">
        <v>9.6</v>
      </c>
      <c r="I28" s="4">
        <v>5.4</v>
      </c>
      <c r="J28" s="4">
        <v>1.7</v>
      </c>
      <c r="K28" s="4">
        <v>-2.2</v>
      </c>
      <c r="L28" s="4">
        <v>-6.7</v>
      </c>
      <c r="M28" s="4">
        <v>-9.7</v>
      </c>
      <c r="N28" s="15">
        <f t="shared" si="0"/>
        <v>-22.3</v>
      </c>
    </row>
    <row r="29" spans="1:14" ht="12.75">
      <c r="A29" s="3">
        <v>1975</v>
      </c>
      <c r="B29" s="4">
        <v>-21.2</v>
      </c>
      <c r="C29" s="4">
        <v>-22.9</v>
      </c>
      <c r="D29" s="4">
        <v>-15.9</v>
      </c>
      <c r="E29" s="4">
        <v>0.5</v>
      </c>
      <c r="F29" s="4">
        <v>0.9</v>
      </c>
      <c r="G29" s="4">
        <v>4.4</v>
      </c>
      <c r="H29" s="4">
        <v>5.9</v>
      </c>
      <c r="I29" s="5">
        <v>2.1</v>
      </c>
      <c r="J29" s="4">
        <v>5.6</v>
      </c>
      <c r="K29" s="4">
        <v>-6.5</v>
      </c>
      <c r="L29" s="4">
        <v>-13.5</v>
      </c>
      <c r="M29" s="4">
        <v>-23.5</v>
      </c>
      <c r="N29" s="15">
        <f t="shared" si="0"/>
        <v>-23.5</v>
      </c>
    </row>
    <row r="30" spans="1:14" ht="12.75">
      <c r="A30" s="3">
        <v>1976</v>
      </c>
      <c r="B30" s="4">
        <v>-24.8</v>
      </c>
      <c r="C30" s="4">
        <v>-30.2</v>
      </c>
      <c r="D30" s="4">
        <v>-12.8</v>
      </c>
      <c r="E30" s="4">
        <v>-4.3</v>
      </c>
      <c r="F30" s="4">
        <v>-1.5</v>
      </c>
      <c r="G30" s="4">
        <v>2.9</v>
      </c>
      <c r="H30" s="4">
        <v>6.9</v>
      </c>
      <c r="I30" s="4">
        <v>4.6</v>
      </c>
      <c r="J30" s="5">
        <v>-5.2</v>
      </c>
      <c r="K30" s="4">
        <v>-11</v>
      </c>
      <c r="L30" s="4">
        <v>-10.5</v>
      </c>
      <c r="M30" s="4">
        <v>-17.3</v>
      </c>
      <c r="N30" s="15">
        <f t="shared" si="0"/>
        <v>-30.2</v>
      </c>
    </row>
    <row r="31" spans="1:14" ht="12.75">
      <c r="A31" s="3">
        <v>1977</v>
      </c>
      <c r="B31" s="4">
        <v>-25.6</v>
      </c>
      <c r="C31" s="4">
        <v>-22.4</v>
      </c>
      <c r="D31" s="4">
        <v>-18</v>
      </c>
      <c r="E31" s="4">
        <v>-4</v>
      </c>
      <c r="F31" s="4">
        <v>1.7</v>
      </c>
      <c r="G31" s="4">
        <v>5.5</v>
      </c>
      <c r="H31" s="4">
        <v>7.5</v>
      </c>
      <c r="I31" s="4">
        <v>3</v>
      </c>
      <c r="J31" s="4">
        <v>-2.9</v>
      </c>
      <c r="K31" s="4">
        <v>-8.9</v>
      </c>
      <c r="L31" s="4">
        <v>-7.9</v>
      </c>
      <c r="M31" s="4">
        <v>-24.5</v>
      </c>
      <c r="N31" s="15">
        <f t="shared" si="0"/>
        <v>-25.6</v>
      </c>
    </row>
    <row r="32" spans="1:14" ht="12.75">
      <c r="A32" s="3">
        <v>1978</v>
      </c>
      <c r="B32" s="4">
        <v>-20.7</v>
      </c>
      <c r="C32" s="4">
        <v>-22.5</v>
      </c>
      <c r="D32" s="4">
        <v>-8.3</v>
      </c>
      <c r="E32" s="4">
        <v>-5.1</v>
      </c>
      <c r="F32" s="4">
        <v>-4.9</v>
      </c>
      <c r="G32" s="4">
        <v>3</v>
      </c>
      <c r="H32" s="4">
        <v>6.4</v>
      </c>
      <c r="I32" s="4">
        <v>4.7</v>
      </c>
      <c r="J32" s="4">
        <v>0.8</v>
      </c>
      <c r="K32" s="4">
        <v>-4.4</v>
      </c>
      <c r="L32" s="4">
        <v>-7.9</v>
      </c>
      <c r="M32" s="5">
        <v>-38</v>
      </c>
      <c r="N32" s="15">
        <f t="shared" si="0"/>
        <v>-38</v>
      </c>
    </row>
    <row r="33" spans="1:14" ht="12.75">
      <c r="A33" s="3">
        <v>1979</v>
      </c>
      <c r="B33" s="4">
        <v>-33</v>
      </c>
      <c r="C33" s="4">
        <v>-28.1</v>
      </c>
      <c r="D33" s="4">
        <v>-16.3</v>
      </c>
      <c r="E33" s="4">
        <v>-7.7</v>
      </c>
      <c r="F33" s="4">
        <v>0.1</v>
      </c>
      <c r="G33" s="4">
        <v>5.6</v>
      </c>
      <c r="H33" s="4">
        <v>9</v>
      </c>
      <c r="I33" s="4">
        <v>7.1</v>
      </c>
      <c r="J33" s="4">
        <v>1.2</v>
      </c>
      <c r="K33" s="4">
        <v>-9.9</v>
      </c>
      <c r="L33" s="4">
        <v>-13</v>
      </c>
      <c r="M33" s="4">
        <v>-18.6</v>
      </c>
      <c r="N33" s="15">
        <f t="shared" si="0"/>
        <v>-33</v>
      </c>
    </row>
    <row r="34" spans="1:14" ht="12.75">
      <c r="A34" s="3">
        <v>1980</v>
      </c>
      <c r="B34" s="4">
        <v>-25.8</v>
      </c>
      <c r="C34" s="4">
        <v>-19.6</v>
      </c>
      <c r="D34" s="4">
        <v>-17</v>
      </c>
      <c r="E34" s="4">
        <v>-4.1</v>
      </c>
      <c r="F34" s="4">
        <v>-0.4</v>
      </c>
      <c r="G34" s="4">
        <v>5.8</v>
      </c>
      <c r="H34" s="4">
        <v>9.4</v>
      </c>
      <c r="I34" s="4">
        <v>2.8</v>
      </c>
      <c r="J34" s="4">
        <v>-1.2</v>
      </c>
      <c r="K34" s="4">
        <v>-5.9</v>
      </c>
      <c r="L34" s="4">
        <v>-12.6</v>
      </c>
      <c r="M34" s="4">
        <v>-23</v>
      </c>
      <c r="N34" s="15">
        <f t="shared" si="0"/>
        <v>-25.8</v>
      </c>
    </row>
    <row r="35" spans="1:14" ht="12.75">
      <c r="A35" s="3">
        <v>1981</v>
      </c>
      <c r="B35" s="4">
        <v>-21.2</v>
      </c>
      <c r="C35" s="4">
        <v>-17.2</v>
      </c>
      <c r="D35" s="4">
        <v>-21.4</v>
      </c>
      <c r="E35" s="4">
        <v>-4.5</v>
      </c>
      <c r="F35" s="4">
        <v>0.6</v>
      </c>
      <c r="G35" s="4">
        <v>7</v>
      </c>
      <c r="H35" s="4">
        <v>11.2</v>
      </c>
      <c r="I35" s="4">
        <v>8.7</v>
      </c>
      <c r="J35" s="4">
        <v>2.7</v>
      </c>
      <c r="K35" s="4">
        <v>-1</v>
      </c>
      <c r="L35" s="4">
        <v>-5.8</v>
      </c>
      <c r="M35" s="4">
        <v>-16.2</v>
      </c>
      <c r="N35" s="15">
        <f t="shared" si="0"/>
        <v>-21.4</v>
      </c>
    </row>
    <row r="36" spans="1:14" ht="12.75">
      <c r="A36" s="3">
        <v>1982</v>
      </c>
      <c r="B36" s="4">
        <v>-27.7</v>
      </c>
      <c r="C36" s="4">
        <v>-23.9</v>
      </c>
      <c r="D36" s="4">
        <v>-11.6</v>
      </c>
      <c r="E36" s="4">
        <v>-4.9</v>
      </c>
      <c r="F36" s="4">
        <v>1.6</v>
      </c>
      <c r="G36" s="4">
        <v>1.4</v>
      </c>
      <c r="H36" s="4">
        <v>8.8</v>
      </c>
      <c r="I36" s="4">
        <v>5.8</v>
      </c>
      <c r="J36" s="4">
        <v>1.1</v>
      </c>
      <c r="K36" s="4">
        <v>-11.6</v>
      </c>
      <c r="L36" s="4">
        <v>-7.8</v>
      </c>
      <c r="M36" s="4">
        <v>-16.1</v>
      </c>
      <c r="N36" s="15">
        <f t="shared" si="0"/>
        <v>-27.7</v>
      </c>
    </row>
    <row r="37" spans="1:14" ht="12.75">
      <c r="A37" s="3">
        <v>1983</v>
      </c>
      <c r="B37" s="4">
        <v>-22.7</v>
      </c>
      <c r="C37" s="4">
        <v>-20.9</v>
      </c>
      <c r="D37" s="4">
        <v>-20.8</v>
      </c>
      <c r="E37" s="4">
        <v>-0.5</v>
      </c>
      <c r="F37" s="4">
        <v>1.1</v>
      </c>
      <c r="G37" s="4">
        <v>2.9</v>
      </c>
      <c r="H37" s="4">
        <v>8.9</v>
      </c>
      <c r="I37" s="4">
        <v>5.1</v>
      </c>
      <c r="J37" s="4">
        <v>3</v>
      </c>
      <c r="K37" s="4">
        <v>-4.8</v>
      </c>
      <c r="L37" s="4">
        <v>-17.3</v>
      </c>
      <c r="M37" s="4">
        <v>-14.8</v>
      </c>
      <c r="N37" s="15">
        <f t="shared" si="0"/>
        <v>-22.7</v>
      </c>
    </row>
    <row r="38" spans="1:14" ht="12.75">
      <c r="A38" s="3">
        <v>1984</v>
      </c>
      <c r="B38" s="4">
        <v>-17.4</v>
      </c>
      <c r="C38" s="4">
        <v>-18</v>
      </c>
      <c r="D38" s="4">
        <v>-13.8</v>
      </c>
      <c r="E38" s="4">
        <v>-2.7</v>
      </c>
      <c r="F38" s="4">
        <v>1.5</v>
      </c>
      <c r="G38" s="4">
        <v>4.4</v>
      </c>
      <c r="H38" s="4">
        <v>8.5</v>
      </c>
      <c r="I38" s="4">
        <v>3</v>
      </c>
      <c r="J38" s="4">
        <v>3.5</v>
      </c>
      <c r="K38" s="4"/>
      <c r="L38" s="5">
        <v>-23.3</v>
      </c>
      <c r="M38" s="4">
        <v>-21.9</v>
      </c>
      <c r="N38" s="15">
        <f t="shared" si="0"/>
        <v>-23.3</v>
      </c>
    </row>
    <row r="39" spans="1:14" ht="12.75">
      <c r="A39" s="3">
        <v>1985</v>
      </c>
      <c r="B39" s="4">
        <v>-26.9</v>
      </c>
      <c r="C39" s="4">
        <v>-26.4</v>
      </c>
      <c r="D39" s="4">
        <v>-17.5</v>
      </c>
      <c r="E39" s="4">
        <v>-5</v>
      </c>
      <c r="F39" s="4">
        <v>1.3</v>
      </c>
      <c r="G39" s="4">
        <v>3</v>
      </c>
      <c r="H39" s="4">
        <v>9.8</v>
      </c>
      <c r="I39" s="4">
        <v>9.4</v>
      </c>
      <c r="J39" s="4">
        <v>1.1</v>
      </c>
      <c r="K39" s="4">
        <v>-5.9</v>
      </c>
      <c r="L39" s="4">
        <v>-18.3</v>
      </c>
      <c r="M39" s="4">
        <v>-24</v>
      </c>
      <c r="N39" s="15">
        <f t="shared" si="0"/>
        <v>-26.9</v>
      </c>
    </row>
    <row r="40" spans="1:14" ht="12.75">
      <c r="A40" s="3">
        <v>1986</v>
      </c>
      <c r="B40" s="4">
        <v>-20.7</v>
      </c>
      <c r="C40" s="4">
        <v>-24.1</v>
      </c>
      <c r="D40" s="4">
        <v>-15.3</v>
      </c>
      <c r="E40" s="4">
        <v>-4.8</v>
      </c>
      <c r="F40" s="4">
        <v>-0.3</v>
      </c>
      <c r="G40" s="4">
        <v>8.5</v>
      </c>
      <c r="H40" s="4">
        <v>5.5</v>
      </c>
      <c r="I40" s="4">
        <v>4.1</v>
      </c>
      <c r="J40" s="4">
        <v>-2.7</v>
      </c>
      <c r="K40" s="4">
        <v>-4.4</v>
      </c>
      <c r="L40" s="4">
        <v>-9.2</v>
      </c>
      <c r="M40" s="4">
        <v>-26.5</v>
      </c>
      <c r="N40" s="15">
        <f t="shared" si="0"/>
        <v>-26.5</v>
      </c>
    </row>
    <row r="41" spans="1:14" ht="12.75">
      <c r="A41" s="3">
        <v>1987</v>
      </c>
      <c r="B41" s="4">
        <v>-32.4</v>
      </c>
      <c r="C41" s="4">
        <v>-20.3</v>
      </c>
      <c r="D41" s="4">
        <v>-22.8</v>
      </c>
      <c r="E41" s="4">
        <v>-6.4</v>
      </c>
      <c r="F41" s="4">
        <v>1.4</v>
      </c>
      <c r="G41" s="4">
        <v>6.7</v>
      </c>
      <c r="H41" s="4">
        <v>8.7</v>
      </c>
      <c r="I41" s="4">
        <v>6</v>
      </c>
      <c r="J41" s="4">
        <v>2.8</v>
      </c>
      <c r="K41" s="4">
        <v>-7</v>
      </c>
      <c r="L41" s="4">
        <v>-19.8</v>
      </c>
      <c r="M41" s="4">
        <v>-20.7</v>
      </c>
      <c r="N41" s="15">
        <f t="shared" si="0"/>
        <v>-32.4</v>
      </c>
    </row>
    <row r="42" spans="1:14" ht="12.75">
      <c r="A42" s="3">
        <v>1988</v>
      </c>
      <c r="B42" s="4">
        <v>-22.7</v>
      </c>
      <c r="C42" s="4">
        <v>-23.6</v>
      </c>
      <c r="D42" s="4">
        <v>-9.3</v>
      </c>
      <c r="E42" s="4">
        <v>-4.7</v>
      </c>
      <c r="F42" s="4">
        <v>2.5</v>
      </c>
      <c r="G42" s="4">
        <v>6.1</v>
      </c>
      <c r="H42" s="4">
        <v>11.4</v>
      </c>
      <c r="I42" s="4">
        <v>6.1</v>
      </c>
      <c r="J42" s="4">
        <v>-0.4</v>
      </c>
      <c r="K42" s="4">
        <v>-6.5</v>
      </c>
      <c r="L42" s="4">
        <v>-15.3</v>
      </c>
      <c r="M42" s="4">
        <v>-21.7</v>
      </c>
      <c r="N42" s="15">
        <f t="shared" si="0"/>
        <v>-23.6</v>
      </c>
    </row>
    <row r="43" spans="1:14" ht="12.75">
      <c r="A43" s="3">
        <v>1989</v>
      </c>
      <c r="B43" s="4">
        <v>-21.5</v>
      </c>
      <c r="C43" s="4">
        <v>-10.2</v>
      </c>
      <c r="D43" s="4">
        <v>-5.6</v>
      </c>
      <c r="E43" s="4">
        <v>-5.4</v>
      </c>
      <c r="F43" s="4">
        <v>0</v>
      </c>
      <c r="G43" s="4">
        <v>11.7</v>
      </c>
      <c r="H43" s="4">
        <v>8.4</v>
      </c>
      <c r="I43" s="4">
        <v>3.2</v>
      </c>
      <c r="J43" s="4">
        <v>1.5</v>
      </c>
      <c r="K43" s="4">
        <v>-2.3</v>
      </c>
      <c r="L43" s="4">
        <v>-20.1</v>
      </c>
      <c r="M43" s="4">
        <v>-23.1</v>
      </c>
      <c r="N43" s="15">
        <f t="shared" si="0"/>
        <v>-23.1</v>
      </c>
    </row>
    <row r="44" spans="1:14" ht="12.75">
      <c r="A44" s="3">
        <v>1990</v>
      </c>
      <c r="B44" s="4">
        <v>-26.7</v>
      </c>
      <c r="C44" s="4">
        <v>-10.9</v>
      </c>
      <c r="D44" s="4">
        <v>-8.7</v>
      </c>
      <c r="E44" s="4">
        <v>-3.2</v>
      </c>
      <c r="F44" s="4">
        <v>-0.4</v>
      </c>
      <c r="G44" s="4">
        <v>3.8</v>
      </c>
      <c r="H44" s="4">
        <v>9.5</v>
      </c>
      <c r="I44" s="4">
        <v>4.4</v>
      </c>
      <c r="J44" s="4">
        <v>1</v>
      </c>
      <c r="K44" s="4">
        <v>-4.5</v>
      </c>
      <c r="L44" s="4">
        <v>-10.3</v>
      </c>
      <c r="M44" s="4">
        <v>-11.3</v>
      </c>
      <c r="N44" s="15">
        <f t="shared" si="0"/>
        <v>-26.7</v>
      </c>
    </row>
    <row r="45" spans="1:14" ht="12.75">
      <c r="A45" s="3">
        <v>1991</v>
      </c>
      <c r="B45" s="4">
        <v>-29.6</v>
      </c>
      <c r="C45" s="4">
        <v>-28.7</v>
      </c>
      <c r="D45" s="4">
        <v>-12.9</v>
      </c>
      <c r="E45" s="4">
        <v>-3</v>
      </c>
      <c r="F45" s="4">
        <v>-2</v>
      </c>
      <c r="G45" s="4">
        <v>5</v>
      </c>
      <c r="H45" s="4">
        <v>9</v>
      </c>
      <c r="I45" s="4">
        <v>6.3</v>
      </c>
      <c r="J45" s="4">
        <v>2</v>
      </c>
      <c r="K45" s="4">
        <v>-5.2</v>
      </c>
      <c r="L45" s="4">
        <v>-10.8</v>
      </c>
      <c r="M45" s="4">
        <v>-19</v>
      </c>
      <c r="N45" s="15">
        <f t="shared" si="0"/>
        <v>-29.6</v>
      </c>
    </row>
    <row r="46" spans="1:14" ht="12.75">
      <c r="A46" s="3">
        <v>1992</v>
      </c>
      <c r="B46" s="4">
        <v>-24.3</v>
      </c>
      <c r="C46" s="4">
        <v>-19.7</v>
      </c>
      <c r="D46" s="4">
        <v>-7</v>
      </c>
      <c r="E46" s="4">
        <v>-4.2</v>
      </c>
      <c r="F46" s="4">
        <v>-0.5</v>
      </c>
      <c r="G46" s="4">
        <v>6.5</v>
      </c>
      <c r="H46" s="4">
        <v>6.5</v>
      </c>
      <c r="I46" s="4">
        <v>8.1</v>
      </c>
      <c r="J46" s="4">
        <v>2.2</v>
      </c>
      <c r="K46" s="4">
        <v>-8</v>
      </c>
      <c r="L46" s="4">
        <v>-20.4</v>
      </c>
      <c r="M46" s="4">
        <v>-21.3</v>
      </c>
      <c r="N46" s="15">
        <f t="shared" si="0"/>
        <v>-24.3</v>
      </c>
    </row>
    <row r="47" spans="1:14" ht="12.75">
      <c r="A47" s="3">
        <v>1993</v>
      </c>
      <c r="B47" s="4">
        <v>-24.6</v>
      </c>
      <c r="C47" s="4">
        <v>-21.5</v>
      </c>
      <c r="D47" s="4">
        <v>-18.3</v>
      </c>
      <c r="E47" s="4">
        <v>-4.5</v>
      </c>
      <c r="F47" s="4">
        <v>-1.4</v>
      </c>
      <c r="G47" s="4">
        <v>2.9</v>
      </c>
      <c r="H47" s="4">
        <v>9</v>
      </c>
      <c r="I47" s="4">
        <v>6.4</v>
      </c>
      <c r="J47" s="4">
        <v>-2.9</v>
      </c>
      <c r="K47" s="4">
        <v>-5.6</v>
      </c>
      <c r="L47" s="4">
        <v>-19</v>
      </c>
      <c r="M47" s="4">
        <v>-17.1</v>
      </c>
      <c r="N47" s="15">
        <f t="shared" si="0"/>
        <v>-24.6</v>
      </c>
    </row>
    <row r="48" spans="1:14" ht="12.75">
      <c r="A48" s="3">
        <v>1994</v>
      </c>
      <c r="B48" s="4">
        <v>-16</v>
      </c>
      <c r="C48" s="4">
        <v>-27.9</v>
      </c>
      <c r="D48" s="4">
        <v>-19.5</v>
      </c>
      <c r="E48" s="4">
        <v>-3.5</v>
      </c>
      <c r="F48" s="4">
        <v>-2.8</v>
      </c>
      <c r="G48" s="4">
        <v>5.7</v>
      </c>
      <c r="H48" s="4">
        <v>7.3</v>
      </c>
      <c r="I48" s="4">
        <v>4.5</v>
      </c>
      <c r="J48" s="4">
        <v>2.2</v>
      </c>
      <c r="K48" s="4">
        <v>-7</v>
      </c>
      <c r="L48" s="4">
        <v>-15</v>
      </c>
      <c r="M48" s="4">
        <v>-26.5</v>
      </c>
      <c r="N48" s="15">
        <f t="shared" si="0"/>
        <v>-27.9</v>
      </c>
    </row>
    <row r="49" spans="1:14" ht="12.75">
      <c r="A49" s="3">
        <v>1995</v>
      </c>
      <c r="B49" s="4">
        <v>-17.5</v>
      </c>
      <c r="C49" s="4">
        <v>-12.5</v>
      </c>
      <c r="D49" s="4">
        <v>-12</v>
      </c>
      <c r="E49" s="4">
        <v>-4.3</v>
      </c>
      <c r="F49" s="4">
        <v>-4</v>
      </c>
      <c r="G49" s="4">
        <v>7</v>
      </c>
      <c r="H49" s="4">
        <v>7</v>
      </c>
      <c r="I49" s="4">
        <v>7.2</v>
      </c>
      <c r="J49" s="4">
        <v>-2</v>
      </c>
      <c r="K49" s="4">
        <v>-5.1</v>
      </c>
      <c r="L49" s="4">
        <v>-13.9</v>
      </c>
      <c r="M49" s="4">
        <v>-22.1</v>
      </c>
      <c r="N49" s="15">
        <f t="shared" si="0"/>
        <v>-22.1</v>
      </c>
    </row>
    <row r="50" spans="1:14" ht="12.75">
      <c r="A50" s="3">
        <v>1996</v>
      </c>
      <c r="B50" s="4">
        <v>-22.3</v>
      </c>
      <c r="C50" s="4">
        <v>-23.5</v>
      </c>
      <c r="D50" s="4">
        <v>-12.3</v>
      </c>
      <c r="E50" s="4">
        <v>-2.8</v>
      </c>
      <c r="F50" s="4">
        <v>0.8</v>
      </c>
      <c r="G50" s="4">
        <v>5.8</v>
      </c>
      <c r="H50" s="4">
        <v>9.5</v>
      </c>
      <c r="I50" s="4">
        <v>6.5</v>
      </c>
      <c r="J50" s="4">
        <v>-4.8</v>
      </c>
      <c r="K50" s="4">
        <v>-2.7</v>
      </c>
      <c r="L50" s="4">
        <v>-1.7</v>
      </c>
      <c r="M50" s="4">
        <v>-26.5</v>
      </c>
      <c r="N50" s="15">
        <f t="shared" si="0"/>
        <v>-26.5</v>
      </c>
    </row>
    <row r="51" spans="1:14" ht="12.75">
      <c r="A51" s="3">
        <v>1997</v>
      </c>
      <c r="B51" s="4">
        <v>-21.7</v>
      </c>
      <c r="C51" s="4">
        <v>-21.4</v>
      </c>
      <c r="D51" s="4">
        <v>-15</v>
      </c>
      <c r="E51" s="4">
        <v>-5.9</v>
      </c>
      <c r="F51" s="4">
        <v>0.2</v>
      </c>
      <c r="G51" s="4">
        <v>9</v>
      </c>
      <c r="H51" s="4">
        <v>9</v>
      </c>
      <c r="I51" s="4">
        <v>6.7</v>
      </c>
      <c r="J51" s="4">
        <v>-3</v>
      </c>
      <c r="K51" s="4">
        <v>-6.4</v>
      </c>
      <c r="L51" s="4">
        <v>-12.4</v>
      </c>
      <c r="M51" s="4">
        <v>-28.8</v>
      </c>
      <c r="N51" s="15">
        <f t="shared" si="0"/>
        <v>-28.8</v>
      </c>
    </row>
    <row r="52" spans="1:14" ht="12.75">
      <c r="A52" s="3">
        <v>1998</v>
      </c>
      <c r="B52" s="4">
        <v>-20.1</v>
      </c>
      <c r="C52" s="4">
        <v>-25.2</v>
      </c>
      <c r="D52" s="4">
        <v>-9.9</v>
      </c>
      <c r="E52" s="4">
        <v>-12.8</v>
      </c>
      <c r="F52" s="4">
        <v>3.5</v>
      </c>
      <c r="G52" s="4">
        <v>5.1</v>
      </c>
      <c r="H52" s="4">
        <v>10.2</v>
      </c>
      <c r="I52" s="4">
        <v>6</v>
      </c>
      <c r="J52" s="4">
        <v>-0.3</v>
      </c>
      <c r="K52" s="4">
        <v>3.7</v>
      </c>
      <c r="L52" s="4">
        <v>-21.1</v>
      </c>
      <c r="M52" s="4">
        <v>-23.5</v>
      </c>
      <c r="N52" s="15">
        <f t="shared" si="0"/>
        <v>-25.2</v>
      </c>
    </row>
    <row r="53" spans="1:14" ht="12.75">
      <c r="A53" s="3">
        <v>1999</v>
      </c>
      <c r="B53" s="4">
        <v>-19.2</v>
      </c>
      <c r="C53" s="4">
        <v>-26.8</v>
      </c>
      <c r="D53" s="4">
        <v>-14.6</v>
      </c>
      <c r="E53" s="4">
        <v>-6.5</v>
      </c>
      <c r="F53" s="4">
        <v>-4.3</v>
      </c>
      <c r="G53" s="4">
        <v>3.6</v>
      </c>
      <c r="H53" s="4">
        <v>10.5</v>
      </c>
      <c r="I53" s="4">
        <v>6.1</v>
      </c>
      <c r="J53" s="4">
        <v>1.6</v>
      </c>
      <c r="K53" s="4">
        <v>-2.2</v>
      </c>
      <c r="L53" s="4">
        <v>-19.9</v>
      </c>
      <c r="M53" s="4">
        <v>-10.9</v>
      </c>
      <c r="N53" s="15">
        <f t="shared" si="0"/>
        <v>-26.8</v>
      </c>
    </row>
    <row r="54" spans="1:14" ht="12.75">
      <c r="A54" s="3">
        <v>2000</v>
      </c>
      <c r="B54" s="4">
        <v>-20.3</v>
      </c>
      <c r="C54" s="4">
        <v>-18.3</v>
      </c>
      <c r="D54" s="4">
        <v>-11.4</v>
      </c>
      <c r="E54" s="4">
        <v>-1.4</v>
      </c>
      <c r="F54" s="4">
        <v>-1.5</v>
      </c>
      <c r="G54" s="4">
        <v>5.4</v>
      </c>
      <c r="H54" s="4">
        <v>9.4</v>
      </c>
      <c r="I54" s="4">
        <v>7.6</v>
      </c>
      <c r="J54" s="4">
        <v>-1.8</v>
      </c>
      <c r="K54" s="4">
        <v>-1</v>
      </c>
      <c r="L54" s="4">
        <v>-15.7</v>
      </c>
      <c r="M54" s="4">
        <v>-13.8</v>
      </c>
      <c r="N54" s="15">
        <f t="shared" si="0"/>
        <v>-20.3</v>
      </c>
    </row>
    <row r="55" spans="1:14" ht="12.75">
      <c r="A55" s="3">
        <v>2001</v>
      </c>
      <c r="B55" s="4">
        <v>-19.9</v>
      </c>
      <c r="C55" s="4">
        <v>-22.1</v>
      </c>
      <c r="D55" s="4">
        <v>-13</v>
      </c>
      <c r="E55" s="4">
        <v>-1.3</v>
      </c>
      <c r="F55" s="4">
        <v>2.9</v>
      </c>
      <c r="G55" s="4">
        <v>4.6</v>
      </c>
      <c r="H55" s="4">
        <v>14.4</v>
      </c>
      <c r="I55" s="4">
        <v>5.7</v>
      </c>
      <c r="J55" s="4">
        <v>-0.5</v>
      </c>
      <c r="K55" s="4">
        <v>-5.5</v>
      </c>
      <c r="L55" s="4">
        <v>-10.2</v>
      </c>
      <c r="M55" s="4">
        <v>-19.4</v>
      </c>
      <c r="N55" s="15">
        <f t="shared" si="0"/>
        <v>-22.1</v>
      </c>
    </row>
    <row r="56" spans="1:14" ht="12.75">
      <c r="A56" s="3">
        <v>2002</v>
      </c>
      <c r="B56" s="4">
        <v>-26.8</v>
      </c>
      <c r="C56" s="4">
        <v>-20.6</v>
      </c>
      <c r="D56" s="4">
        <v>-6.7</v>
      </c>
      <c r="E56" s="4">
        <v>-8.3</v>
      </c>
      <c r="F56" s="4">
        <v>-0.4</v>
      </c>
      <c r="G56" s="4">
        <v>4.4</v>
      </c>
      <c r="H56" s="4">
        <v>11.7</v>
      </c>
      <c r="I56" s="4">
        <v>4.2</v>
      </c>
      <c r="J56" s="4">
        <v>-1</v>
      </c>
      <c r="K56" s="4">
        <v>-6.5</v>
      </c>
      <c r="L56" s="4">
        <v>-17.7</v>
      </c>
      <c r="M56" s="4">
        <v>-25.4</v>
      </c>
      <c r="N56" s="15">
        <f t="shared" si="0"/>
        <v>-26.8</v>
      </c>
    </row>
    <row r="57" spans="1:14" ht="12.75">
      <c r="A57" s="3">
        <v>2003</v>
      </c>
      <c r="B57" s="4">
        <v>-27.7</v>
      </c>
      <c r="C57" s="4">
        <v>-23.1</v>
      </c>
      <c r="D57" s="4">
        <v>-16.1</v>
      </c>
      <c r="E57" s="4">
        <v>-6.4</v>
      </c>
      <c r="F57" s="4">
        <v>2.7</v>
      </c>
      <c r="G57" s="4">
        <v>3.7</v>
      </c>
      <c r="H57" s="4">
        <v>10.9</v>
      </c>
      <c r="I57" s="4">
        <v>8.6</v>
      </c>
      <c r="J57" s="4">
        <v>1</v>
      </c>
      <c r="K57" s="4">
        <v>-10.3</v>
      </c>
      <c r="L57" s="4">
        <v>-4.4</v>
      </c>
      <c r="M57" s="4">
        <v>-11.2</v>
      </c>
      <c r="N57" s="15">
        <f t="shared" si="0"/>
        <v>-27.7</v>
      </c>
    </row>
    <row r="58" spans="1:14" ht="12.75">
      <c r="A58" s="3">
        <v>2004</v>
      </c>
      <c r="B58" s="4">
        <v>-18.8</v>
      </c>
      <c r="C58" s="4">
        <v>-22</v>
      </c>
      <c r="D58" s="4">
        <v>-11.7</v>
      </c>
      <c r="E58" s="4">
        <v>-10.4</v>
      </c>
      <c r="F58" s="4">
        <v>-1.5</v>
      </c>
      <c r="G58" s="4">
        <v>5.2</v>
      </c>
      <c r="H58" s="4">
        <v>10.3</v>
      </c>
      <c r="I58" s="4">
        <v>8.1</v>
      </c>
      <c r="J58" s="4">
        <v>2.9</v>
      </c>
      <c r="K58" s="4">
        <v>-3.5</v>
      </c>
      <c r="L58" s="4">
        <v>-18.6</v>
      </c>
      <c r="M58" s="4">
        <v>-17</v>
      </c>
      <c r="N58" s="15">
        <f t="shared" si="0"/>
        <v>-22</v>
      </c>
    </row>
    <row r="59" spans="1:14" ht="12.75">
      <c r="A59" s="3">
        <v>2005</v>
      </c>
      <c r="B59" s="4">
        <v>-17.8</v>
      </c>
      <c r="C59" s="4">
        <v>-21.5</v>
      </c>
      <c r="D59" s="4">
        <v>-18.4</v>
      </c>
      <c r="E59" s="4">
        <v>-5.8</v>
      </c>
      <c r="F59" s="4">
        <v>1.9</v>
      </c>
      <c r="G59" s="4">
        <v>7</v>
      </c>
      <c r="H59" s="4">
        <v>9.6</v>
      </c>
      <c r="I59" s="4">
        <v>7</v>
      </c>
      <c r="J59" s="4">
        <v>-0.2</v>
      </c>
      <c r="K59" s="4">
        <v>-9.9</v>
      </c>
      <c r="L59" s="4">
        <v>-5.5</v>
      </c>
      <c r="M59" s="4">
        <v>-14.3</v>
      </c>
      <c r="N59" s="15">
        <f t="shared" si="0"/>
        <v>-21.5</v>
      </c>
    </row>
    <row r="60" spans="1:14" ht="12.75">
      <c r="A60" s="66">
        <v>2006</v>
      </c>
      <c r="B60" s="4">
        <v>-30.8</v>
      </c>
      <c r="C60" s="4">
        <v>-28.3</v>
      </c>
      <c r="D60" s="4">
        <v>-17.8</v>
      </c>
      <c r="E60" s="4">
        <v>-2.5</v>
      </c>
      <c r="F60" s="4">
        <v>-1.6</v>
      </c>
      <c r="G60" s="4">
        <v>5.9</v>
      </c>
      <c r="H60" s="4">
        <v>7.6</v>
      </c>
      <c r="I60" s="4">
        <v>7.2</v>
      </c>
      <c r="J60" s="4">
        <v>2.1</v>
      </c>
      <c r="K60" s="4">
        <v>-7.7</v>
      </c>
      <c r="L60" s="4">
        <v>-5.9</v>
      </c>
      <c r="M60" s="4">
        <v>-12.4</v>
      </c>
      <c r="N60" s="15">
        <f t="shared" si="0"/>
        <v>-30.8</v>
      </c>
    </row>
    <row r="61" spans="1:14" ht="12.75">
      <c r="A61" s="66">
        <v>2007</v>
      </c>
      <c r="B61" s="4">
        <v>-18.3</v>
      </c>
      <c r="C61" s="4">
        <v>-23</v>
      </c>
      <c r="D61" s="4">
        <v>-6.3</v>
      </c>
      <c r="E61" s="4">
        <v>-6</v>
      </c>
      <c r="F61" s="4">
        <v>-2</v>
      </c>
      <c r="G61" s="4">
        <v>5.8</v>
      </c>
      <c r="H61" s="4">
        <v>9.4</v>
      </c>
      <c r="I61" s="4">
        <v>8</v>
      </c>
      <c r="J61" s="4">
        <v>1.3</v>
      </c>
      <c r="K61" s="4">
        <v>-1.9</v>
      </c>
      <c r="L61" s="4">
        <v>-12.8</v>
      </c>
      <c r="M61" s="4">
        <v>-9.9</v>
      </c>
      <c r="N61" s="15">
        <f t="shared" si="0"/>
        <v>-23</v>
      </c>
    </row>
    <row r="62" spans="1:14" ht="12.75">
      <c r="A62" s="66">
        <v>2008</v>
      </c>
      <c r="B62" s="4">
        <v>-18.3</v>
      </c>
      <c r="C62" s="4">
        <v>-17.3</v>
      </c>
      <c r="D62" s="4">
        <v>-7.5</v>
      </c>
      <c r="E62" s="4">
        <v>-2.3</v>
      </c>
      <c r="F62" s="4">
        <v>-3</v>
      </c>
      <c r="G62" s="4">
        <v>1.5</v>
      </c>
      <c r="H62" s="4">
        <v>9</v>
      </c>
      <c r="I62" s="4">
        <v>6.3</v>
      </c>
      <c r="J62" s="4">
        <v>0.9</v>
      </c>
      <c r="K62" s="4">
        <v>1.2</v>
      </c>
      <c r="L62" s="4">
        <v>-4.3</v>
      </c>
      <c r="M62" s="4">
        <v>-9.9</v>
      </c>
      <c r="N62" s="15">
        <f>MIN(B62:M62)</f>
        <v>-18.3</v>
      </c>
    </row>
    <row r="63" spans="1:14" ht="12.75">
      <c r="A63" s="66">
        <v>2009</v>
      </c>
      <c r="B63" s="4">
        <v>-18.7</v>
      </c>
      <c r="C63" s="4">
        <v>-22.1</v>
      </c>
      <c r="D63" s="4">
        <v>-8.7</v>
      </c>
      <c r="E63" s="4">
        <v>-7.1</v>
      </c>
      <c r="F63" s="4">
        <v>0.2</v>
      </c>
      <c r="G63" s="4">
        <v>6.7</v>
      </c>
      <c r="H63" s="4">
        <v>6.5</v>
      </c>
      <c r="I63" s="4">
        <v>7</v>
      </c>
      <c r="J63" s="4">
        <v>3.2</v>
      </c>
      <c r="K63" s="4">
        <v>-2.7</v>
      </c>
      <c r="L63" s="4">
        <v>-5.6</v>
      </c>
      <c r="M63" s="4">
        <v>-26</v>
      </c>
      <c r="N63" s="15">
        <f>MIN(B63:M63)</f>
        <v>-26</v>
      </c>
    </row>
    <row r="64" spans="1:14" ht="12.75">
      <c r="A64" s="66">
        <v>2010</v>
      </c>
      <c r="B64" s="4">
        <v>-25.9</v>
      </c>
      <c r="C64" s="4">
        <v>-19.9</v>
      </c>
      <c r="D64" s="4">
        <v>-15.8</v>
      </c>
      <c r="E64" s="4">
        <v>-1.5</v>
      </c>
      <c r="F64" s="4">
        <v>6.3</v>
      </c>
      <c r="G64" s="4">
        <v>7.4</v>
      </c>
      <c r="H64" s="4">
        <v>12</v>
      </c>
      <c r="I64" s="4">
        <v>3.2</v>
      </c>
      <c r="J64" s="4">
        <v>-1.3</v>
      </c>
      <c r="K64" s="4">
        <v>-5.9</v>
      </c>
      <c r="L64" s="4">
        <v>-19.6</v>
      </c>
      <c r="M64" s="4">
        <v>-23.6</v>
      </c>
      <c r="N64" s="15">
        <f>MIN(B64:M64)</f>
        <v>-25.9</v>
      </c>
    </row>
    <row r="65" spans="2:14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t="s">
        <v>21</v>
      </c>
      <c r="B66" s="4">
        <f aca="true" t="shared" si="1" ref="B66:H66">AVERAGE(B2:B64)</f>
        <v>-24.45</v>
      </c>
      <c r="C66" s="4">
        <f t="shared" si="1"/>
        <v>-22.969354838709673</v>
      </c>
      <c r="D66" s="4">
        <f t="shared" si="1"/>
        <v>-15.943548387096767</v>
      </c>
      <c r="E66" s="4">
        <f t="shared" si="1"/>
        <v>-5.637096774193547</v>
      </c>
      <c r="F66" s="4">
        <f t="shared" si="1"/>
        <v>-0.17258064516129043</v>
      </c>
      <c r="G66" s="4">
        <f t="shared" si="1"/>
        <v>5.042857142857143</v>
      </c>
      <c r="H66" s="4">
        <f t="shared" si="1"/>
        <v>8.557142857142855</v>
      </c>
      <c r="I66" s="4">
        <f>AVERAGE(I2:I64)</f>
        <v>5.887301587301587</v>
      </c>
      <c r="J66" s="4">
        <f>AVERAGE(J2:J64)</f>
        <v>0.1666666666666666</v>
      </c>
      <c r="K66" s="4">
        <f>AVERAGE(K2:K64)</f>
        <v>-6.038709677419353</v>
      </c>
      <c r="L66" s="4">
        <f>AVERAGE(L2:L64)</f>
        <v>-13.626984126984127</v>
      </c>
      <c r="M66" s="4">
        <f>AVERAGE(M2:M64)</f>
        <v>-20.33015873015874</v>
      </c>
      <c r="N66" s="4">
        <f>AVERAGE(N2:N64)</f>
        <v>-27.046031746031744</v>
      </c>
    </row>
    <row r="67" spans="1:14" ht="12.75">
      <c r="A67" t="s">
        <v>20</v>
      </c>
      <c r="B67" s="4">
        <f aca="true" t="shared" si="2" ref="B67:H67">MIN(B2:B64)</f>
        <v>-38.1</v>
      </c>
      <c r="C67" s="4">
        <f t="shared" si="2"/>
        <v>-35.2</v>
      </c>
      <c r="D67" s="4">
        <f t="shared" si="2"/>
        <v>-27.9</v>
      </c>
      <c r="E67" s="4">
        <f t="shared" si="2"/>
        <v>-18.8</v>
      </c>
      <c r="F67" s="4">
        <f t="shared" si="2"/>
        <v>-5</v>
      </c>
      <c r="G67" s="4">
        <f t="shared" si="2"/>
        <v>0.8</v>
      </c>
      <c r="H67" s="4">
        <f t="shared" si="2"/>
        <v>5.1</v>
      </c>
      <c r="I67" s="4">
        <f>MIN(I2:I64)</f>
        <v>2.1</v>
      </c>
      <c r="J67" s="4">
        <f>MIN(J2:J64)</f>
        <v>-5.2</v>
      </c>
      <c r="K67" s="4">
        <f>MIN(K2:K64)</f>
        <v>-16.1</v>
      </c>
      <c r="L67" s="4">
        <f>MIN(L2:L64)</f>
        <v>-23.3</v>
      </c>
      <c r="M67" s="4">
        <f>MIN(M2:M64)</f>
        <v>-38</v>
      </c>
      <c r="N67" s="4">
        <f>MIN(N2:N64)</f>
        <v>-38.1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zoomScale="80" zoomScaleNormal="80" zoomScalePageLayoutView="0" workbookViewId="0" topLeftCell="A16">
      <selection activeCell="A70" sqref="A70"/>
    </sheetView>
  </sheetViews>
  <sheetFormatPr defaultColWidth="9.00390625" defaultRowHeight="12.75"/>
  <cols>
    <col min="1" max="1" width="10.00390625" style="0" customWidth="1"/>
  </cols>
  <sheetData>
    <row r="1" spans="1:14" ht="12.75">
      <c r="A1" s="2" t="s">
        <v>15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3" t="s">
        <v>13</v>
      </c>
    </row>
    <row r="2" spans="1:14" ht="12.75">
      <c r="A2" s="3">
        <v>1948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>
        <v>2.4</v>
      </c>
      <c r="N2" s="15"/>
    </row>
    <row r="3" spans="1:14" ht="12.75">
      <c r="A3" s="3">
        <v>1949</v>
      </c>
      <c r="B3" s="4">
        <v>4</v>
      </c>
      <c r="C3" s="4">
        <v>4.5</v>
      </c>
      <c r="D3" s="4">
        <v>8</v>
      </c>
      <c r="E3" s="4">
        <v>21.1</v>
      </c>
      <c r="F3" s="4">
        <v>28.7</v>
      </c>
      <c r="G3" s="4">
        <v>29.8</v>
      </c>
      <c r="H3" s="4">
        <v>28</v>
      </c>
      <c r="I3" s="4">
        <v>27.6</v>
      </c>
      <c r="J3" s="4">
        <v>23.4</v>
      </c>
      <c r="K3" s="4">
        <v>15.2</v>
      </c>
      <c r="L3" s="4">
        <v>7.4</v>
      </c>
      <c r="M3" s="4">
        <v>4.2</v>
      </c>
      <c r="N3" s="15">
        <f>MAX(B3:M3)</f>
        <v>29.8</v>
      </c>
    </row>
    <row r="4" spans="1:14" ht="12.75">
      <c r="A4" s="3">
        <v>1950</v>
      </c>
      <c r="B4" s="4">
        <v>-2</v>
      </c>
      <c r="C4" s="4">
        <v>5.9</v>
      </c>
      <c r="D4" s="4">
        <v>7</v>
      </c>
      <c r="E4" s="71">
        <v>28</v>
      </c>
      <c r="F4" s="4">
        <v>27.6</v>
      </c>
      <c r="G4" s="4">
        <v>27.3</v>
      </c>
      <c r="H4" s="4">
        <v>26.2</v>
      </c>
      <c r="I4" s="4">
        <v>25.4</v>
      </c>
      <c r="J4" s="4">
        <v>22.7</v>
      </c>
      <c r="K4" s="4">
        <v>15.9</v>
      </c>
      <c r="L4" s="4">
        <v>10.2</v>
      </c>
      <c r="M4" s="4">
        <v>3.3</v>
      </c>
      <c r="N4" s="15">
        <f aca="true" t="shared" si="0" ref="N4:N64">MAX(B4:M4)</f>
        <v>28</v>
      </c>
    </row>
    <row r="5" spans="1:14" ht="12.75">
      <c r="A5" s="3">
        <v>1951</v>
      </c>
      <c r="B5" s="4">
        <v>-1.3</v>
      </c>
      <c r="C5" s="4">
        <v>-0.8</v>
      </c>
      <c r="D5" s="4">
        <v>8</v>
      </c>
      <c r="E5" s="4">
        <v>24.5</v>
      </c>
      <c r="F5" s="4">
        <v>21.7</v>
      </c>
      <c r="G5" s="4">
        <v>29.4</v>
      </c>
      <c r="H5" s="4">
        <v>34.1</v>
      </c>
      <c r="I5" s="4">
        <v>30.9</v>
      </c>
      <c r="J5" s="4">
        <v>26.6</v>
      </c>
      <c r="K5" s="4">
        <v>9.7</v>
      </c>
      <c r="L5" s="4">
        <v>5.6</v>
      </c>
      <c r="M5" s="4">
        <v>4.9</v>
      </c>
      <c r="N5" s="15">
        <f t="shared" si="0"/>
        <v>34.1</v>
      </c>
    </row>
    <row r="6" spans="1:14" ht="12.75">
      <c r="A6" s="3">
        <v>1952</v>
      </c>
      <c r="B6" s="4">
        <v>2.8</v>
      </c>
      <c r="C6" s="4">
        <v>3.8</v>
      </c>
      <c r="D6" s="4">
        <v>4.9</v>
      </c>
      <c r="E6" s="4">
        <v>24.6</v>
      </c>
      <c r="F6" s="4">
        <v>24.6</v>
      </c>
      <c r="G6" s="4">
        <v>32.8</v>
      </c>
      <c r="H6" s="4">
        <v>28.6</v>
      </c>
      <c r="I6" s="4">
        <v>29.8</v>
      </c>
      <c r="J6" s="4">
        <v>27.9</v>
      </c>
      <c r="K6" s="4">
        <v>11.2</v>
      </c>
      <c r="L6" s="4">
        <v>11.7</v>
      </c>
      <c r="M6" s="4">
        <v>3.8</v>
      </c>
      <c r="N6" s="15">
        <f t="shared" si="0"/>
        <v>32.8</v>
      </c>
    </row>
    <row r="7" spans="1:14" ht="12.75">
      <c r="A7" s="3">
        <v>1953</v>
      </c>
      <c r="B7" s="4">
        <v>-1</v>
      </c>
      <c r="C7" s="4">
        <v>-2.7</v>
      </c>
      <c r="D7" s="4">
        <v>14</v>
      </c>
      <c r="E7" s="4">
        <v>18.5</v>
      </c>
      <c r="F7" s="4">
        <v>26.8</v>
      </c>
      <c r="G7" s="4">
        <v>29.6</v>
      </c>
      <c r="H7" s="4">
        <v>30.4</v>
      </c>
      <c r="I7" s="4">
        <v>28.6</v>
      </c>
      <c r="J7" s="4">
        <v>22.6</v>
      </c>
      <c r="K7" s="4">
        <v>16.4</v>
      </c>
      <c r="L7" s="4">
        <v>5.5</v>
      </c>
      <c r="M7" s="12">
        <v>8.1</v>
      </c>
      <c r="N7" s="15">
        <f t="shared" si="0"/>
        <v>30.4</v>
      </c>
    </row>
    <row r="8" spans="1:14" ht="12.75">
      <c r="A8" s="3">
        <v>1954</v>
      </c>
      <c r="B8" s="4">
        <v>1.5</v>
      </c>
      <c r="C8" s="4">
        <v>-5.5</v>
      </c>
      <c r="D8" s="4">
        <v>10</v>
      </c>
      <c r="E8" s="4">
        <v>15.8</v>
      </c>
      <c r="F8" s="4">
        <v>24.8</v>
      </c>
      <c r="G8" s="4">
        <v>32.8</v>
      </c>
      <c r="H8" s="4">
        <v>33.4</v>
      </c>
      <c r="I8" s="4">
        <v>33.5</v>
      </c>
      <c r="J8" s="4">
        <v>27.7</v>
      </c>
      <c r="K8" s="4">
        <v>15.6</v>
      </c>
      <c r="L8" s="4">
        <v>10.3</v>
      </c>
      <c r="M8" s="4">
        <v>2.6</v>
      </c>
      <c r="N8" s="15">
        <f t="shared" si="0"/>
        <v>33.5</v>
      </c>
    </row>
    <row r="9" spans="1:14" ht="12.75">
      <c r="A9" s="3">
        <v>1955</v>
      </c>
      <c r="B9" s="4">
        <v>2.5</v>
      </c>
      <c r="C9" s="4">
        <v>2.7</v>
      </c>
      <c r="D9" s="4">
        <v>5.2</v>
      </c>
      <c r="E9" s="4">
        <v>14.6</v>
      </c>
      <c r="F9" s="4">
        <v>26.5</v>
      </c>
      <c r="G9" s="4">
        <v>27.8</v>
      </c>
      <c r="H9" s="4">
        <v>28.7</v>
      </c>
      <c r="I9" s="4">
        <v>29.7</v>
      </c>
      <c r="J9" s="4">
        <v>27.6</v>
      </c>
      <c r="K9" s="4">
        <v>18.9</v>
      </c>
      <c r="L9" s="4">
        <v>6.8</v>
      </c>
      <c r="M9" s="4">
        <v>1.6</v>
      </c>
      <c r="N9" s="15">
        <f t="shared" si="0"/>
        <v>29.7</v>
      </c>
    </row>
    <row r="10" spans="1:14" ht="12.75">
      <c r="A10" s="3">
        <v>1956</v>
      </c>
      <c r="B10" s="4">
        <v>2.4</v>
      </c>
      <c r="C10" s="4">
        <v>-3.1</v>
      </c>
      <c r="D10" s="4">
        <v>6</v>
      </c>
      <c r="E10" s="4">
        <v>20.4</v>
      </c>
      <c r="F10" s="4">
        <v>22.4</v>
      </c>
      <c r="G10" s="4">
        <v>31.5</v>
      </c>
      <c r="H10" s="4">
        <v>25.6</v>
      </c>
      <c r="I10" s="4">
        <v>24.9</v>
      </c>
      <c r="J10" s="4">
        <v>21</v>
      </c>
      <c r="K10" s="4">
        <v>19.3</v>
      </c>
      <c r="L10" s="4">
        <v>2.2</v>
      </c>
      <c r="M10" s="4">
        <v>3.4</v>
      </c>
      <c r="N10" s="15">
        <f t="shared" si="0"/>
        <v>31.5</v>
      </c>
    </row>
    <row r="11" spans="1:14" ht="12.75">
      <c r="A11" s="3">
        <v>1957</v>
      </c>
      <c r="B11" s="4">
        <v>4</v>
      </c>
      <c r="C11" s="4">
        <v>5.8</v>
      </c>
      <c r="D11" s="4">
        <v>7.2</v>
      </c>
      <c r="E11" s="4">
        <v>24.6</v>
      </c>
      <c r="F11" s="4">
        <v>28.9</v>
      </c>
      <c r="G11" s="4">
        <v>27.8</v>
      </c>
      <c r="H11" s="4">
        <v>30.4</v>
      </c>
      <c r="I11" s="4">
        <v>30.4</v>
      </c>
      <c r="J11" s="4">
        <v>26.3</v>
      </c>
      <c r="K11" s="4">
        <v>17.4</v>
      </c>
      <c r="L11" s="12">
        <v>12.5</v>
      </c>
      <c r="M11" s="4">
        <v>3.6</v>
      </c>
      <c r="N11" s="15">
        <f t="shared" si="0"/>
        <v>30.4</v>
      </c>
    </row>
    <row r="12" spans="1:14" ht="12.75">
      <c r="A12" s="3">
        <v>1958</v>
      </c>
      <c r="B12" s="4">
        <v>2.7</v>
      </c>
      <c r="C12" s="4">
        <v>5.7</v>
      </c>
      <c r="D12" s="4">
        <v>4.5</v>
      </c>
      <c r="E12" s="4">
        <v>18</v>
      </c>
      <c r="F12" s="4">
        <v>30.8</v>
      </c>
      <c r="G12" s="4">
        <v>26.2</v>
      </c>
      <c r="H12" s="4">
        <v>29.5</v>
      </c>
      <c r="I12" s="4">
        <v>28.1</v>
      </c>
      <c r="J12" s="4">
        <v>18.3</v>
      </c>
      <c r="K12" s="4">
        <v>17.4</v>
      </c>
      <c r="L12" s="4">
        <v>7.1</v>
      </c>
      <c r="M12" s="4">
        <v>3.4</v>
      </c>
      <c r="N12" s="15">
        <f t="shared" si="0"/>
        <v>30.8</v>
      </c>
    </row>
    <row r="13" spans="1:14" ht="12.75">
      <c r="A13" s="3">
        <v>1959</v>
      </c>
      <c r="B13" s="4">
        <v>4</v>
      </c>
      <c r="C13" s="4">
        <v>2.3</v>
      </c>
      <c r="D13" s="4">
        <v>9.1</v>
      </c>
      <c r="E13" s="4">
        <v>20.8</v>
      </c>
      <c r="F13" s="4">
        <v>22.6</v>
      </c>
      <c r="G13" s="4">
        <v>28.5</v>
      </c>
      <c r="H13" s="4">
        <v>31</v>
      </c>
      <c r="I13" s="4">
        <v>27.5</v>
      </c>
      <c r="J13" s="4">
        <v>19.8</v>
      </c>
      <c r="K13" s="4">
        <v>13.2</v>
      </c>
      <c r="L13" s="4">
        <v>3.6</v>
      </c>
      <c r="M13" s="4">
        <v>3.1</v>
      </c>
      <c r="N13" s="15">
        <f t="shared" si="0"/>
        <v>31</v>
      </c>
    </row>
    <row r="14" spans="1:14" ht="12.75">
      <c r="A14" s="3">
        <v>1960</v>
      </c>
      <c r="B14" s="4">
        <v>0.9</v>
      </c>
      <c r="C14" s="4">
        <v>4.1</v>
      </c>
      <c r="D14" s="4">
        <v>8.5</v>
      </c>
      <c r="E14" s="4">
        <v>18</v>
      </c>
      <c r="F14" s="4">
        <v>25.3</v>
      </c>
      <c r="G14" s="4">
        <v>29.3</v>
      </c>
      <c r="H14" s="4">
        <v>33.7</v>
      </c>
      <c r="I14" s="4">
        <v>29.6</v>
      </c>
      <c r="J14" s="4">
        <v>19.5</v>
      </c>
      <c r="K14" s="4">
        <v>14.4</v>
      </c>
      <c r="L14" s="4">
        <v>6.2</v>
      </c>
      <c r="M14" s="4">
        <v>6.7</v>
      </c>
      <c r="N14" s="15">
        <f t="shared" si="0"/>
        <v>33.7</v>
      </c>
    </row>
    <row r="15" spans="1:14" ht="12.75">
      <c r="A15" s="3">
        <v>1961</v>
      </c>
      <c r="B15" s="4">
        <v>3.2</v>
      </c>
      <c r="C15" s="4">
        <v>3</v>
      </c>
      <c r="D15" s="4">
        <v>8.7</v>
      </c>
      <c r="E15" s="4">
        <v>18.7</v>
      </c>
      <c r="F15" s="4">
        <v>26.4</v>
      </c>
      <c r="G15" s="4">
        <v>29.9</v>
      </c>
      <c r="H15" s="4">
        <v>31.7</v>
      </c>
      <c r="I15" s="4">
        <v>32.1</v>
      </c>
      <c r="J15" s="4">
        <v>22</v>
      </c>
      <c r="K15" s="4">
        <v>16.8</v>
      </c>
      <c r="L15" s="4">
        <v>9.4</v>
      </c>
      <c r="M15" s="4">
        <v>6.2</v>
      </c>
      <c r="N15" s="15">
        <f t="shared" si="0"/>
        <v>32.1</v>
      </c>
    </row>
    <row r="16" spans="1:14" ht="12.75">
      <c r="A16" s="3">
        <v>1962</v>
      </c>
      <c r="B16" s="4">
        <v>2.1</v>
      </c>
      <c r="C16" s="4">
        <v>3</v>
      </c>
      <c r="D16" s="4">
        <v>3.8</v>
      </c>
      <c r="E16" s="4">
        <v>20.8</v>
      </c>
      <c r="F16" s="4">
        <v>29.5</v>
      </c>
      <c r="G16" s="4">
        <v>24.5</v>
      </c>
      <c r="H16" s="4">
        <v>26.8</v>
      </c>
      <c r="I16" s="4">
        <v>24.9</v>
      </c>
      <c r="J16" s="4">
        <v>22.6</v>
      </c>
      <c r="K16" s="4">
        <v>18.5</v>
      </c>
      <c r="L16" s="4">
        <v>10.7</v>
      </c>
      <c r="M16" s="4">
        <v>3.2</v>
      </c>
      <c r="N16" s="15">
        <f t="shared" si="0"/>
        <v>29.5</v>
      </c>
    </row>
    <row r="17" spans="1:14" ht="12.75">
      <c r="A17" s="3">
        <v>1963</v>
      </c>
      <c r="B17" s="4">
        <v>-4.3</v>
      </c>
      <c r="C17" s="4">
        <v>3.4</v>
      </c>
      <c r="D17" s="4">
        <v>2.1</v>
      </c>
      <c r="E17" s="4">
        <v>20.6</v>
      </c>
      <c r="F17" s="4">
        <v>28.8</v>
      </c>
      <c r="G17" s="4">
        <v>24.5</v>
      </c>
      <c r="H17" s="4">
        <v>30.8</v>
      </c>
      <c r="I17" s="4">
        <v>28.7</v>
      </c>
      <c r="J17" s="4">
        <v>28.2</v>
      </c>
      <c r="K17" s="4">
        <v>21.3</v>
      </c>
      <c r="L17" s="4">
        <v>9.6</v>
      </c>
      <c r="M17" s="4">
        <v>1.8</v>
      </c>
      <c r="N17" s="15">
        <f t="shared" si="0"/>
        <v>30.8</v>
      </c>
    </row>
    <row r="18" spans="1:14" ht="12.75">
      <c r="A18" s="3">
        <v>1964</v>
      </c>
      <c r="B18" s="4">
        <v>2.2</v>
      </c>
      <c r="C18" s="4">
        <v>-0.7</v>
      </c>
      <c r="D18" s="4">
        <v>3.7</v>
      </c>
      <c r="E18" s="4">
        <v>17.7</v>
      </c>
      <c r="F18" s="4">
        <v>23.7</v>
      </c>
      <c r="G18" s="4">
        <v>28.4</v>
      </c>
      <c r="H18" s="4">
        <v>31.8</v>
      </c>
      <c r="I18" s="4">
        <v>30.8</v>
      </c>
      <c r="J18" s="4">
        <v>25.9</v>
      </c>
      <c r="K18" s="4">
        <v>16.8</v>
      </c>
      <c r="L18" s="4">
        <v>11.4</v>
      </c>
      <c r="M18" s="4">
        <v>4.4</v>
      </c>
      <c r="N18" s="15">
        <f t="shared" si="0"/>
        <v>31.8</v>
      </c>
    </row>
    <row r="19" spans="1:14" ht="12.75">
      <c r="A19" s="3">
        <v>1965</v>
      </c>
      <c r="B19" s="4">
        <v>1.4</v>
      </c>
      <c r="C19" s="4">
        <v>1.4</v>
      </c>
      <c r="D19" s="4">
        <v>8.3</v>
      </c>
      <c r="E19" s="4">
        <v>16.4</v>
      </c>
      <c r="F19" s="4">
        <v>24.4</v>
      </c>
      <c r="G19" s="4">
        <v>25.5</v>
      </c>
      <c r="H19" s="4">
        <v>28.3</v>
      </c>
      <c r="I19" s="4">
        <v>26.7</v>
      </c>
      <c r="J19" s="4">
        <v>26.3</v>
      </c>
      <c r="K19" s="4">
        <v>16.8</v>
      </c>
      <c r="L19" s="4">
        <v>7.6</v>
      </c>
      <c r="M19" s="4">
        <v>4.8</v>
      </c>
      <c r="N19" s="15">
        <f t="shared" si="0"/>
        <v>28.3</v>
      </c>
    </row>
    <row r="20" spans="1:14" ht="12.75">
      <c r="A20" s="3">
        <v>1966</v>
      </c>
      <c r="B20" s="4">
        <v>1.9</v>
      </c>
      <c r="C20" s="4">
        <v>2.9</v>
      </c>
      <c r="D20" s="4">
        <v>8.3</v>
      </c>
      <c r="E20" s="4">
        <v>23.6</v>
      </c>
      <c r="F20" s="4">
        <v>29.9</v>
      </c>
      <c r="G20" s="4">
        <v>27.8</v>
      </c>
      <c r="H20" s="4">
        <v>30.1</v>
      </c>
      <c r="I20" s="4">
        <v>28.4</v>
      </c>
      <c r="J20" s="4">
        <v>23.9</v>
      </c>
      <c r="K20" s="4">
        <v>23.6</v>
      </c>
      <c r="L20" s="4">
        <v>4.9</v>
      </c>
      <c r="M20" s="4">
        <v>1.5</v>
      </c>
      <c r="N20" s="15">
        <f t="shared" si="0"/>
        <v>30.1</v>
      </c>
    </row>
    <row r="21" spans="1:14" ht="12.75">
      <c r="A21" s="3">
        <v>1967</v>
      </c>
      <c r="B21" s="4">
        <v>-1.4</v>
      </c>
      <c r="C21" s="4">
        <v>1.6</v>
      </c>
      <c r="D21" s="4">
        <v>6.9</v>
      </c>
      <c r="E21" s="4">
        <v>19.6</v>
      </c>
      <c r="F21" s="4">
        <v>30</v>
      </c>
      <c r="G21" s="4">
        <v>30.4</v>
      </c>
      <c r="H21" s="4">
        <v>29</v>
      </c>
      <c r="I21" s="4">
        <v>31</v>
      </c>
      <c r="J21" s="4">
        <v>22.9</v>
      </c>
      <c r="K21" s="4">
        <v>18.7</v>
      </c>
      <c r="L21" s="4">
        <v>11.9</v>
      </c>
      <c r="M21" s="4">
        <v>2.4</v>
      </c>
      <c r="N21" s="15">
        <f t="shared" si="0"/>
        <v>31</v>
      </c>
    </row>
    <row r="22" spans="1:14" ht="12.75">
      <c r="A22" s="3">
        <v>1968</v>
      </c>
      <c r="B22" s="4">
        <v>1.7</v>
      </c>
      <c r="C22" s="4">
        <v>1.8</v>
      </c>
      <c r="D22" s="4">
        <v>16.2</v>
      </c>
      <c r="E22" s="4">
        <v>19.5</v>
      </c>
      <c r="F22" s="4">
        <v>28.1</v>
      </c>
      <c r="G22" s="4">
        <v>31.5</v>
      </c>
      <c r="H22" s="4">
        <v>29</v>
      </c>
      <c r="I22" s="4">
        <v>28.3</v>
      </c>
      <c r="J22" s="4">
        <v>27.6</v>
      </c>
      <c r="K22" s="4">
        <v>14</v>
      </c>
      <c r="L22" s="4">
        <v>11.3</v>
      </c>
      <c r="M22" s="4">
        <v>3.5</v>
      </c>
      <c r="N22" s="15">
        <f t="shared" si="0"/>
        <v>31.5</v>
      </c>
    </row>
    <row r="23" spans="1:14" ht="12.75">
      <c r="A23" s="3">
        <v>1969</v>
      </c>
      <c r="B23" s="4">
        <v>-2.1</v>
      </c>
      <c r="C23" s="4">
        <v>-0.2</v>
      </c>
      <c r="D23" s="4">
        <v>3.4</v>
      </c>
      <c r="E23" s="4">
        <v>24.7</v>
      </c>
      <c r="F23" s="4">
        <v>24.5</v>
      </c>
      <c r="G23" s="4">
        <v>26.2</v>
      </c>
      <c r="H23" s="4">
        <v>29.3</v>
      </c>
      <c r="I23" s="4">
        <v>31.2</v>
      </c>
      <c r="J23" s="4">
        <v>23.6</v>
      </c>
      <c r="K23" s="4">
        <v>15.7</v>
      </c>
      <c r="L23" s="4">
        <v>11.9</v>
      </c>
      <c r="M23" s="4">
        <v>2.8</v>
      </c>
      <c r="N23" s="15">
        <f t="shared" si="0"/>
        <v>31.2</v>
      </c>
    </row>
    <row r="24" spans="1:14" ht="12.75">
      <c r="A24" s="3">
        <v>1970</v>
      </c>
      <c r="B24" s="4">
        <v>2.7</v>
      </c>
      <c r="C24" s="4">
        <v>2</v>
      </c>
      <c r="D24" s="4">
        <v>5.2</v>
      </c>
      <c r="E24" s="4">
        <v>22.2</v>
      </c>
      <c r="F24" s="4">
        <v>28.5</v>
      </c>
      <c r="G24" s="4">
        <v>25.5</v>
      </c>
      <c r="H24" s="4">
        <v>32.1</v>
      </c>
      <c r="I24" s="4">
        <v>31.4</v>
      </c>
      <c r="J24" s="4">
        <v>23.6</v>
      </c>
      <c r="K24" s="4">
        <v>13.2</v>
      </c>
      <c r="L24" s="4">
        <v>5</v>
      </c>
      <c r="M24" s="4">
        <v>3</v>
      </c>
      <c r="N24" s="15">
        <f t="shared" si="0"/>
        <v>32.1</v>
      </c>
    </row>
    <row r="25" spans="1:14" ht="12.75">
      <c r="A25" s="3">
        <v>1971</v>
      </c>
      <c r="B25" s="4">
        <v>3.5</v>
      </c>
      <c r="C25" s="4">
        <v>1.4</v>
      </c>
      <c r="D25" s="4">
        <v>8.2</v>
      </c>
      <c r="E25" s="4">
        <v>17.6</v>
      </c>
      <c r="F25" s="4">
        <v>27.7</v>
      </c>
      <c r="G25" s="4">
        <v>27.6</v>
      </c>
      <c r="H25" s="4">
        <v>30.2</v>
      </c>
      <c r="I25" s="4">
        <v>28.2</v>
      </c>
      <c r="J25" s="4">
        <v>22.8</v>
      </c>
      <c r="K25" s="4">
        <v>16.7</v>
      </c>
      <c r="L25" s="4">
        <v>7.4</v>
      </c>
      <c r="M25" s="4">
        <v>2.5</v>
      </c>
      <c r="N25" s="15">
        <f t="shared" si="0"/>
        <v>30.2</v>
      </c>
    </row>
    <row r="26" spans="1:14" ht="12.75">
      <c r="A26" s="3">
        <v>1972</v>
      </c>
      <c r="B26" s="4">
        <v>1.8</v>
      </c>
      <c r="C26" s="4">
        <v>3.5</v>
      </c>
      <c r="D26" s="4">
        <v>9.4</v>
      </c>
      <c r="E26" s="4">
        <v>21.2</v>
      </c>
      <c r="F26" s="4">
        <v>26.3</v>
      </c>
      <c r="G26" s="4">
        <v>30.7</v>
      </c>
      <c r="H26" s="4">
        <v>34.8</v>
      </c>
      <c r="I26" s="12">
        <v>34.8</v>
      </c>
      <c r="J26" s="4">
        <v>25.8</v>
      </c>
      <c r="K26" s="4">
        <v>13.5</v>
      </c>
      <c r="L26" s="4">
        <v>8.6</v>
      </c>
      <c r="M26" s="4">
        <v>4.4</v>
      </c>
      <c r="N26" s="15">
        <f t="shared" si="0"/>
        <v>34.8</v>
      </c>
    </row>
    <row r="27" spans="1:14" ht="12.75">
      <c r="A27" s="3">
        <v>1973</v>
      </c>
      <c r="B27" s="4">
        <v>4.2</v>
      </c>
      <c r="C27" s="4">
        <v>3.1</v>
      </c>
      <c r="D27" s="4">
        <v>15.1</v>
      </c>
      <c r="E27" s="4">
        <v>23.6</v>
      </c>
      <c r="F27" s="4">
        <v>25.2</v>
      </c>
      <c r="G27" s="4">
        <v>29.7</v>
      </c>
      <c r="H27" s="4">
        <v>29.2</v>
      </c>
      <c r="I27" s="4">
        <v>28.4</v>
      </c>
      <c r="J27" s="4">
        <v>21.8</v>
      </c>
      <c r="K27" s="4">
        <v>15.8</v>
      </c>
      <c r="L27" s="4">
        <v>5.7</v>
      </c>
      <c r="M27" s="4">
        <v>2.8</v>
      </c>
      <c r="N27" s="15">
        <f t="shared" si="0"/>
        <v>29.7</v>
      </c>
    </row>
    <row r="28" spans="1:14" ht="12.75">
      <c r="A28" s="3">
        <v>1974</v>
      </c>
      <c r="B28" s="4">
        <v>0.8</v>
      </c>
      <c r="C28" s="4">
        <v>3.2</v>
      </c>
      <c r="D28" s="4">
        <v>8.1</v>
      </c>
      <c r="E28" s="4">
        <v>16.6</v>
      </c>
      <c r="F28" s="4">
        <v>23.8</v>
      </c>
      <c r="G28" s="4">
        <v>26.5</v>
      </c>
      <c r="H28" s="4">
        <v>29.3</v>
      </c>
      <c r="I28" s="4">
        <v>25.9</v>
      </c>
      <c r="J28" s="4">
        <v>25.3</v>
      </c>
      <c r="K28" s="4">
        <v>22.1</v>
      </c>
      <c r="L28" s="4">
        <v>7.5</v>
      </c>
      <c r="M28" s="4">
        <v>3.3</v>
      </c>
      <c r="N28" s="15">
        <f t="shared" si="0"/>
        <v>29.3</v>
      </c>
    </row>
    <row r="29" spans="1:14" ht="12.75">
      <c r="A29" s="3">
        <v>1975</v>
      </c>
      <c r="B29" s="4">
        <v>2.7</v>
      </c>
      <c r="C29" s="4">
        <v>5.2</v>
      </c>
      <c r="D29" s="4">
        <v>11</v>
      </c>
      <c r="E29" s="4">
        <v>24.1</v>
      </c>
      <c r="F29" s="4">
        <v>27.8</v>
      </c>
      <c r="G29" s="4">
        <v>29.4</v>
      </c>
      <c r="H29" s="4">
        <v>28.1</v>
      </c>
      <c r="I29" s="4">
        <v>26.3</v>
      </c>
      <c r="J29" s="4">
        <v>24.9</v>
      </c>
      <c r="K29" s="4">
        <v>16.2</v>
      </c>
      <c r="L29" s="4">
        <v>5</v>
      </c>
      <c r="M29" s="4">
        <v>3.9</v>
      </c>
      <c r="N29" s="15">
        <f t="shared" si="0"/>
        <v>29.4</v>
      </c>
    </row>
    <row r="30" spans="1:14" ht="12.75">
      <c r="A30" s="3">
        <v>1976</v>
      </c>
      <c r="B30" s="4">
        <v>2.93</v>
      </c>
      <c r="C30" s="4">
        <v>6</v>
      </c>
      <c r="D30" s="4">
        <v>7.4</v>
      </c>
      <c r="E30" s="4">
        <v>22.3</v>
      </c>
      <c r="F30" s="4">
        <v>22.6</v>
      </c>
      <c r="G30" s="4">
        <v>25</v>
      </c>
      <c r="H30" s="4">
        <v>26.5</v>
      </c>
      <c r="I30" s="4">
        <v>25.4</v>
      </c>
      <c r="J30" s="4">
        <v>22.9</v>
      </c>
      <c r="K30" s="4">
        <v>9.5</v>
      </c>
      <c r="L30" s="4">
        <v>5.2</v>
      </c>
      <c r="M30" s="4">
        <v>4.9</v>
      </c>
      <c r="N30" s="15">
        <f t="shared" si="0"/>
        <v>26.5</v>
      </c>
    </row>
    <row r="31" spans="1:14" ht="12.75">
      <c r="A31" s="3">
        <v>1977</v>
      </c>
      <c r="B31" s="4">
        <v>-2.6</v>
      </c>
      <c r="C31" s="4">
        <v>2.8</v>
      </c>
      <c r="D31" s="4">
        <v>11.9</v>
      </c>
      <c r="E31" s="4">
        <v>20.3</v>
      </c>
      <c r="F31" s="4">
        <v>28.2</v>
      </c>
      <c r="G31" s="4">
        <v>27.6</v>
      </c>
      <c r="H31" s="4">
        <v>29.1</v>
      </c>
      <c r="I31" s="4">
        <v>31</v>
      </c>
      <c r="J31" s="4">
        <v>27.7</v>
      </c>
      <c r="K31" s="4">
        <v>13.4</v>
      </c>
      <c r="L31" s="4">
        <v>10.8</v>
      </c>
      <c r="M31" s="4">
        <v>2.3</v>
      </c>
      <c r="N31" s="15">
        <f t="shared" si="0"/>
        <v>31</v>
      </c>
    </row>
    <row r="32" spans="1:14" ht="12.75">
      <c r="A32" s="3">
        <v>1978</v>
      </c>
      <c r="B32" s="4">
        <v>2</v>
      </c>
      <c r="C32" s="4">
        <v>1.5</v>
      </c>
      <c r="D32" s="4">
        <v>11.5</v>
      </c>
      <c r="E32" s="4">
        <v>19.2</v>
      </c>
      <c r="F32" s="4">
        <v>24</v>
      </c>
      <c r="G32" s="4">
        <v>27</v>
      </c>
      <c r="H32" s="4">
        <v>28.1</v>
      </c>
      <c r="I32" s="4">
        <v>27.5</v>
      </c>
      <c r="J32" s="4">
        <v>23.7</v>
      </c>
      <c r="K32" s="4">
        <v>15.2</v>
      </c>
      <c r="L32" s="4">
        <v>10.7</v>
      </c>
      <c r="M32" s="4">
        <v>2.3</v>
      </c>
      <c r="N32" s="15">
        <f t="shared" si="0"/>
        <v>28.1</v>
      </c>
    </row>
    <row r="33" spans="1:14" ht="12.75">
      <c r="A33" s="3">
        <v>1979</v>
      </c>
      <c r="B33" s="4">
        <v>2.3</v>
      </c>
      <c r="C33" s="4">
        <v>2.3</v>
      </c>
      <c r="D33" s="4">
        <v>7.3</v>
      </c>
      <c r="E33" s="4">
        <v>23.6</v>
      </c>
      <c r="F33" s="4">
        <v>30.3</v>
      </c>
      <c r="G33" s="4">
        <v>29.3</v>
      </c>
      <c r="H33" s="4">
        <v>24.3</v>
      </c>
      <c r="I33" s="4">
        <v>28.6</v>
      </c>
      <c r="J33" s="4">
        <v>23.4</v>
      </c>
      <c r="K33" s="4">
        <v>18.4</v>
      </c>
      <c r="L33" s="4">
        <v>5.3</v>
      </c>
      <c r="M33" s="4">
        <v>6.7</v>
      </c>
      <c r="N33" s="15">
        <f t="shared" si="0"/>
        <v>30.3</v>
      </c>
    </row>
    <row r="34" spans="1:14" ht="12.75">
      <c r="A34" s="3">
        <v>1980</v>
      </c>
      <c r="B34" s="4">
        <v>0.5</v>
      </c>
      <c r="C34" s="4">
        <v>3.3</v>
      </c>
      <c r="D34" s="4">
        <v>6.4</v>
      </c>
      <c r="E34" s="4">
        <v>23.4</v>
      </c>
      <c r="F34" s="4">
        <v>23.5</v>
      </c>
      <c r="G34" s="4">
        <v>29.2</v>
      </c>
      <c r="H34" s="4">
        <v>29.3</v>
      </c>
      <c r="I34" s="4">
        <v>25.9</v>
      </c>
      <c r="J34" s="4">
        <v>22.9</v>
      </c>
      <c r="K34" s="4">
        <v>13.1</v>
      </c>
      <c r="L34" s="4">
        <v>6.5</v>
      </c>
      <c r="M34" s="4">
        <v>3.7</v>
      </c>
      <c r="N34" s="15">
        <f t="shared" si="0"/>
        <v>29.3</v>
      </c>
    </row>
    <row r="35" spans="1:14" ht="12.75">
      <c r="A35" s="3">
        <v>1981</v>
      </c>
      <c r="B35" s="4">
        <v>3.5</v>
      </c>
      <c r="C35" s="4">
        <v>2.7</v>
      </c>
      <c r="D35" s="4">
        <v>13.8</v>
      </c>
      <c r="E35" s="4">
        <v>15.1</v>
      </c>
      <c r="F35" s="4">
        <v>26.9</v>
      </c>
      <c r="G35" s="4">
        <v>31.8</v>
      </c>
      <c r="H35" s="4">
        <v>35</v>
      </c>
      <c r="I35" s="4">
        <v>30.5</v>
      </c>
      <c r="J35" s="4">
        <v>20.7</v>
      </c>
      <c r="K35" s="4">
        <v>19.7</v>
      </c>
      <c r="L35" s="4">
        <v>6.1</v>
      </c>
      <c r="M35" s="4">
        <v>5.5</v>
      </c>
      <c r="N35" s="15">
        <f t="shared" si="0"/>
        <v>35</v>
      </c>
    </row>
    <row r="36" spans="1:14" ht="12.75">
      <c r="A36" s="3">
        <v>1982</v>
      </c>
      <c r="B36" s="4">
        <v>1.7</v>
      </c>
      <c r="C36" s="4">
        <v>0.4</v>
      </c>
      <c r="D36" s="4">
        <v>9.5</v>
      </c>
      <c r="E36" s="4">
        <v>18.7</v>
      </c>
      <c r="F36" s="4">
        <v>25.4</v>
      </c>
      <c r="G36" s="4">
        <v>26.4</v>
      </c>
      <c r="H36" s="4">
        <v>28.3</v>
      </c>
      <c r="I36" s="4">
        <v>27.4</v>
      </c>
      <c r="J36" s="4">
        <v>26.1</v>
      </c>
      <c r="K36" s="4">
        <v>13.4</v>
      </c>
      <c r="L36" s="4">
        <v>10.2</v>
      </c>
      <c r="M36" s="4">
        <v>6.9</v>
      </c>
      <c r="N36" s="15">
        <f t="shared" si="0"/>
        <v>28.3</v>
      </c>
    </row>
    <row r="37" spans="1:14" ht="12.75">
      <c r="A37" s="3">
        <v>1983</v>
      </c>
      <c r="B37" s="4">
        <v>3.3</v>
      </c>
      <c r="C37" s="4">
        <v>2.2</v>
      </c>
      <c r="D37" s="71">
        <v>16.9</v>
      </c>
      <c r="E37" s="4">
        <v>22.6</v>
      </c>
      <c r="F37" s="4">
        <v>29.7</v>
      </c>
      <c r="G37" s="4">
        <v>28</v>
      </c>
      <c r="H37" s="4">
        <v>27.8</v>
      </c>
      <c r="I37" s="4">
        <v>27</v>
      </c>
      <c r="J37" s="4">
        <v>25.8</v>
      </c>
      <c r="K37" s="4">
        <v>14.1</v>
      </c>
      <c r="L37" s="4">
        <v>9.6</v>
      </c>
      <c r="M37" s="4">
        <v>3.1</v>
      </c>
      <c r="N37" s="15">
        <f t="shared" si="0"/>
        <v>29.7</v>
      </c>
    </row>
    <row r="38" spans="1:14" ht="12.75">
      <c r="A38" s="3">
        <v>1984</v>
      </c>
      <c r="B38" s="4">
        <v>3.8</v>
      </c>
      <c r="C38" s="4">
        <v>0</v>
      </c>
      <c r="D38" s="4">
        <v>6.2</v>
      </c>
      <c r="E38" s="4">
        <v>21</v>
      </c>
      <c r="F38" s="4">
        <v>28.3</v>
      </c>
      <c r="G38" s="4">
        <v>27</v>
      </c>
      <c r="H38" s="4">
        <v>30.4</v>
      </c>
      <c r="I38" s="4">
        <v>26.7</v>
      </c>
      <c r="J38" s="4">
        <v>25.5</v>
      </c>
      <c r="K38" s="4"/>
      <c r="L38" s="4">
        <v>9.4</v>
      </c>
      <c r="M38" s="4">
        <v>2.1</v>
      </c>
      <c r="N38" s="15">
        <f t="shared" si="0"/>
        <v>30.4</v>
      </c>
    </row>
    <row r="39" spans="1:14" ht="12.75">
      <c r="A39" s="3">
        <v>1985</v>
      </c>
      <c r="B39" s="4">
        <v>1.8</v>
      </c>
      <c r="C39" s="4">
        <v>0.3</v>
      </c>
      <c r="D39" s="4">
        <v>8.5</v>
      </c>
      <c r="E39" s="4">
        <v>20.5</v>
      </c>
      <c r="F39" s="4">
        <v>28.4</v>
      </c>
      <c r="G39" s="4">
        <v>28.6</v>
      </c>
      <c r="H39" s="4">
        <v>27.2</v>
      </c>
      <c r="I39" s="4">
        <v>31.6</v>
      </c>
      <c r="J39" s="4">
        <v>24.8</v>
      </c>
      <c r="K39" s="4">
        <v>17.4</v>
      </c>
      <c r="L39" s="4">
        <v>6.4</v>
      </c>
      <c r="M39" s="4">
        <v>3.8</v>
      </c>
      <c r="N39" s="15">
        <f t="shared" si="0"/>
        <v>31.6</v>
      </c>
    </row>
    <row r="40" spans="1:14" ht="12.75">
      <c r="A40" s="3">
        <v>1986</v>
      </c>
      <c r="B40" s="4">
        <v>2.7</v>
      </c>
      <c r="C40" s="4">
        <v>-3.5</v>
      </c>
      <c r="D40" s="4">
        <v>12.1</v>
      </c>
      <c r="E40" s="4">
        <v>23.9</v>
      </c>
      <c r="F40" s="4">
        <v>29.4</v>
      </c>
      <c r="G40" s="4">
        <v>30.5</v>
      </c>
      <c r="H40" s="4">
        <v>30.7</v>
      </c>
      <c r="I40" s="4">
        <v>28.4</v>
      </c>
      <c r="J40" s="4">
        <v>18.5</v>
      </c>
      <c r="K40" s="4">
        <v>14</v>
      </c>
      <c r="L40" s="4">
        <v>6.8</v>
      </c>
      <c r="M40" s="4">
        <v>5.5</v>
      </c>
      <c r="N40" s="15">
        <f t="shared" si="0"/>
        <v>30.7</v>
      </c>
    </row>
    <row r="41" spans="1:14" ht="12.75">
      <c r="A41" s="3">
        <v>1987</v>
      </c>
      <c r="B41" s="4">
        <v>-3.3</v>
      </c>
      <c r="C41" s="4">
        <v>3.2</v>
      </c>
      <c r="D41" s="4">
        <v>6.5</v>
      </c>
      <c r="E41" s="4">
        <v>21.3</v>
      </c>
      <c r="F41" s="4">
        <v>26.6</v>
      </c>
      <c r="G41" s="4">
        <v>28.2</v>
      </c>
      <c r="H41" s="4">
        <v>27.9</v>
      </c>
      <c r="I41" s="4">
        <v>26.4</v>
      </c>
      <c r="J41" s="4">
        <v>18.4</v>
      </c>
      <c r="K41" s="4">
        <v>14.5</v>
      </c>
      <c r="L41" s="4">
        <v>5</v>
      </c>
      <c r="M41" s="4">
        <v>1.2</v>
      </c>
      <c r="N41" s="15">
        <f t="shared" si="0"/>
        <v>28.2</v>
      </c>
    </row>
    <row r="42" spans="1:14" ht="12.75">
      <c r="A42" s="3">
        <v>1988</v>
      </c>
      <c r="B42" s="4">
        <v>3.2</v>
      </c>
      <c r="C42" s="4">
        <v>1.8</v>
      </c>
      <c r="D42" s="4">
        <v>9.5</v>
      </c>
      <c r="E42" s="4">
        <v>21.4</v>
      </c>
      <c r="F42" s="4">
        <v>28.1</v>
      </c>
      <c r="G42" s="4">
        <v>32.7</v>
      </c>
      <c r="H42" s="4">
        <v>31</v>
      </c>
      <c r="I42" s="4">
        <v>29.3</v>
      </c>
      <c r="J42" s="4">
        <v>22.2</v>
      </c>
      <c r="K42" s="4">
        <v>16.4</v>
      </c>
      <c r="L42" s="4">
        <v>3.2</v>
      </c>
      <c r="M42" s="4">
        <v>1.8</v>
      </c>
      <c r="N42" s="15">
        <f t="shared" si="0"/>
        <v>32.7</v>
      </c>
    </row>
    <row r="43" spans="1:14" ht="12.75">
      <c r="A43" s="3">
        <v>1989</v>
      </c>
      <c r="B43" s="4">
        <v>2.7</v>
      </c>
      <c r="C43" s="71">
        <v>8.3</v>
      </c>
      <c r="D43" s="4">
        <v>10.2</v>
      </c>
      <c r="E43" s="4">
        <v>23.8</v>
      </c>
      <c r="F43" s="4">
        <v>25.2</v>
      </c>
      <c r="G43" s="4">
        <v>30.4</v>
      </c>
      <c r="H43" s="4">
        <v>31</v>
      </c>
      <c r="I43" s="4">
        <v>29.3</v>
      </c>
      <c r="J43" s="4">
        <v>21.8</v>
      </c>
      <c r="K43" s="4">
        <v>15.9</v>
      </c>
      <c r="L43" s="4">
        <v>7</v>
      </c>
      <c r="M43" s="4">
        <v>4.5</v>
      </c>
      <c r="N43" s="15">
        <f t="shared" si="0"/>
        <v>31</v>
      </c>
    </row>
    <row r="44" spans="1:14" ht="12.75">
      <c r="A44" s="3">
        <v>1990</v>
      </c>
      <c r="B44" s="4">
        <v>3</v>
      </c>
      <c r="C44" s="4">
        <v>7.3</v>
      </c>
      <c r="D44" s="4">
        <v>16.8</v>
      </c>
      <c r="E44" s="4">
        <v>21.2</v>
      </c>
      <c r="F44" s="4">
        <v>22.4</v>
      </c>
      <c r="G44" s="4">
        <v>27</v>
      </c>
      <c r="H44" s="4">
        <v>30.6</v>
      </c>
      <c r="I44" s="4">
        <v>28.3</v>
      </c>
      <c r="J44" s="4">
        <v>18.7</v>
      </c>
      <c r="K44" s="4">
        <v>17</v>
      </c>
      <c r="L44" s="4">
        <v>5.7</v>
      </c>
      <c r="M44" s="4">
        <v>3.1</v>
      </c>
      <c r="N44" s="15">
        <f t="shared" si="0"/>
        <v>30.6</v>
      </c>
    </row>
    <row r="45" spans="1:14" ht="12.75">
      <c r="A45" s="3">
        <v>1991</v>
      </c>
      <c r="B45" s="4">
        <v>4.6</v>
      </c>
      <c r="C45" s="4">
        <v>4.9</v>
      </c>
      <c r="D45" s="4">
        <v>8.5</v>
      </c>
      <c r="E45" s="4">
        <v>18.1</v>
      </c>
      <c r="F45" s="4">
        <v>27.4</v>
      </c>
      <c r="G45" s="4">
        <v>33</v>
      </c>
      <c r="H45" s="4">
        <v>28.1</v>
      </c>
      <c r="I45" s="4">
        <v>27.6</v>
      </c>
      <c r="J45" s="4">
        <v>22.5</v>
      </c>
      <c r="K45" s="4">
        <v>23.4</v>
      </c>
      <c r="L45" s="4">
        <v>7</v>
      </c>
      <c r="M45" s="4">
        <v>3.1</v>
      </c>
      <c r="N45" s="15">
        <f t="shared" si="0"/>
        <v>33</v>
      </c>
    </row>
    <row r="46" spans="1:14" ht="12.75">
      <c r="A46" s="3">
        <v>1992</v>
      </c>
      <c r="B46" s="12">
        <v>5.6</v>
      </c>
      <c r="C46" s="4">
        <v>2.7</v>
      </c>
      <c r="D46" s="4">
        <v>10.5</v>
      </c>
      <c r="E46" s="4">
        <v>18</v>
      </c>
      <c r="F46" s="4">
        <v>25.5</v>
      </c>
      <c r="G46" s="4">
        <v>28</v>
      </c>
      <c r="H46" s="4">
        <v>31.3</v>
      </c>
      <c r="I46" s="4">
        <v>31.4</v>
      </c>
      <c r="J46" s="71">
        <v>29.4</v>
      </c>
      <c r="K46" s="4">
        <v>13.1</v>
      </c>
      <c r="L46" s="4">
        <v>4.3</v>
      </c>
      <c r="M46" s="4">
        <v>3.1</v>
      </c>
      <c r="N46" s="15">
        <f t="shared" si="0"/>
        <v>31.4</v>
      </c>
    </row>
    <row r="47" spans="1:14" ht="12.75">
      <c r="A47" s="3">
        <v>1993</v>
      </c>
      <c r="B47" s="4">
        <v>4.6</v>
      </c>
      <c r="C47" s="4">
        <v>3.8</v>
      </c>
      <c r="D47" s="4">
        <v>8.1</v>
      </c>
      <c r="E47" s="4">
        <v>20.8</v>
      </c>
      <c r="F47" s="4">
        <v>26.7</v>
      </c>
      <c r="G47" s="4">
        <v>26.4</v>
      </c>
      <c r="H47" s="4">
        <v>27.7</v>
      </c>
      <c r="I47" s="4">
        <v>26.5</v>
      </c>
      <c r="J47" s="4">
        <v>17.6</v>
      </c>
      <c r="K47" s="4">
        <v>19.7</v>
      </c>
      <c r="L47" s="4">
        <v>2.5</v>
      </c>
      <c r="M47" s="4">
        <v>2.9</v>
      </c>
      <c r="N47" s="15">
        <f t="shared" si="0"/>
        <v>27.7</v>
      </c>
    </row>
    <row r="48" spans="1:14" ht="12.75">
      <c r="A48" s="3">
        <v>1994</v>
      </c>
      <c r="B48" s="4">
        <v>2.5</v>
      </c>
      <c r="C48" s="4">
        <v>-1.3</v>
      </c>
      <c r="D48" s="4">
        <v>5</v>
      </c>
      <c r="E48" s="4">
        <v>21</v>
      </c>
      <c r="F48" s="4">
        <v>23.8</v>
      </c>
      <c r="G48" s="4">
        <v>24.7</v>
      </c>
      <c r="H48" s="4">
        <v>28.4</v>
      </c>
      <c r="I48" s="4">
        <v>29</v>
      </c>
      <c r="J48" s="4">
        <v>26.5</v>
      </c>
      <c r="K48" s="4">
        <v>16.8</v>
      </c>
      <c r="L48" s="4">
        <v>8.3</v>
      </c>
      <c r="M48" s="4">
        <v>3.7</v>
      </c>
      <c r="N48" s="15">
        <f t="shared" si="0"/>
        <v>29</v>
      </c>
    </row>
    <row r="49" spans="1:14" ht="12.75">
      <c r="A49" s="3">
        <v>1995</v>
      </c>
      <c r="B49" s="4">
        <v>2.5</v>
      </c>
      <c r="C49" s="4">
        <v>4.8</v>
      </c>
      <c r="D49" s="4">
        <v>8.9</v>
      </c>
      <c r="E49" s="4">
        <v>25</v>
      </c>
      <c r="F49" s="12">
        <v>31.6</v>
      </c>
      <c r="G49" s="4">
        <v>31.5</v>
      </c>
      <c r="H49" s="4">
        <v>30.4</v>
      </c>
      <c r="I49" s="4">
        <v>27.9</v>
      </c>
      <c r="J49" s="4">
        <v>28.7</v>
      </c>
      <c r="K49" s="4">
        <v>16.4</v>
      </c>
      <c r="L49" s="4">
        <v>6</v>
      </c>
      <c r="M49" s="4">
        <v>2</v>
      </c>
      <c r="N49" s="15">
        <f t="shared" si="0"/>
        <v>31.6</v>
      </c>
    </row>
    <row r="50" spans="1:14" ht="12.75">
      <c r="A50" s="3">
        <v>1996</v>
      </c>
      <c r="B50" s="4">
        <v>-2.8</v>
      </c>
      <c r="C50" s="4">
        <v>2.4</v>
      </c>
      <c r="D50" s="4">
        <v>7</v>
      </c>
      <c r="E50" s="4">
        <v>23.5</v>
      </c>
      <c r="F50" s="4">
        <v>29.4</v>
      </c>
      <c r="G50" s="4">
        <v>30.1</v>
      </c>
      <c r="H50" s="12">
        <v>35.6</v>
      </c>
      <c r="I50" s="4">
        <v>28.3</v>
      </c>
      <c r="J50" s="4">
        <v>27.1</v>
      </c>
      <c r="K50" s="4">
        <v>16.4</v>
      </c>
      <c r="L50" s="4">
        <v>10.2</v>
      </c>
      <c r="M50" s="4">
        <v>4.5</v>
      </c>
      <c r="N50" s="70">
        <f t="shared" si="0"/>
        <v>35.6</v>
      </c>
    </row>
    <row r="51" spans="1:14" ht="12.75">
      <c r="A51" s="3">
        <v>1997</v>
      </c>
      <c r="B51" s="4">
        <v>2.5</v>
      </c>
      <c r="C51" s="4">
        <v>5.4</v>
      </c>
      <c r="D51" s="4">
        <v>11.3</v>
      </c>
      <c r="E51" s="4">
        <v>21.3</v>
      </c>
      <c r="F51" s="4">
        <v>24.6</v>
      </c>
      <c r="G51" s="4">
        <v>28.8</v>
      </c>
      <c r="H51" s="4">
        <v>28.5</v>
      </c>
      <c r="I51" s="4">
        <v>28.4</v>
      </c>
      <c r="J51" s="4">
        <v>21</v>
      </c>
      <c r="K51" s="4">
        <v>16.2</v>
      </c>
      <c r="L51" s="4">
        <v>9.1</v>
      </c>
      <c r="M51" s="4">
        <v>2.6</v>
      </c>
      <c r="N51" s="15">
        <f t="shared" si="0"/>
        <v>28.8</v>
      </c>
    </row>
    <row r="52" spans="1:14" ht="12.75">
      <c r="A52" s="3">
        <v>1998</v>
      </c>
      <c r="B52" s="4">
        <v>2.1</v>
      </c>
      <c r="C52" s="4">
        <v>7.1</v>
      </c>
      <c r="D52" s="4">
        <v>9.2</v>
      </c>
      <c r="E52" s="4">
        <v>23.5</v>
      </c>
      <c r="F52" s="4">
        <v>24.7</v>
      </c>
      <c r="G52" s="71">
        <v>33.9</v>
      </c>
      <c r="H52" s="4">
        <v>29.7</v>
      </c>
      <c r="I52" s="4">
        <v>29.6</v>
      </c>
      <c r="J52" s="4">
        <v>24.3</v>
      </c>
      <c r="K52" s="4">
        <v>15.1</v>
      </c>
      <c r="L52" s="4">
        <v>6</v>
      </c>
      <c r="M52" s="4">
        <v>3.6</v>
      </c>
      <c r="N52" s="15">
        <f t="shared" si="0"/>
        <v>33.9</v>
      </c>
    </row>
    <row r="53" spans="1:14" ht="12.75">
      <c r="A53" s="3">
        <v>1999</v>
      </c>
      <c r="B53" s="4">
        <v>3.8</v>
      </c>
      <c r="C53" s="4">
        <v>3.4</v>
      </c>
      <c r="D53" s="4">
        <v>15.9</v>
      </c>
      <c r="E53" s="4">
        <v>24.5</v>
      </c>
      <c r="F53" s="4">
        <v>26.3</v>
      </c>
      <c r="G53" s="4">
        <v>32.5</v>
      </c>
      <c r="H53" s="4">
        <v>34</v>
      </c>
      <c r="I53" s="4">
        <v>27.5</v>
      </c>
      <c r="J53" s="4">
        <v>25.6</v>
      </c>
      <c r="K53" s="71">
        <v>23.7</v>
      </c>
      <c r="L53" s="4">
        <v>9.9</v>
      </c>
      <c r="M53" s="4">
        <v>5.5</v>
      </c>
      <c r="N53" s="15">
        <f t="shared" si="0"/>
        <v>34</v>
      </c>
    </row>
    <row r="54" spans="1:14" ht="12.75">
      <c r="A54" s="3">
        <v>2000</v>
      </c>
      <c r="B54" s="4">
        <v>1.7</v>
      </c>
      <c r="C54" s="4">
        <v>5.1</v>
      </c>
      <c r="D54" s="4">
        <v>9.1</v>
      </c>
      <c r="E54" s="4">
        <v>25.4</v>
      </c>
      <c r="F54" s="4">
        <v>30.9</v>
      </c>
      <c r="G54" s="4">
        <v>28.5</v>
      </c>
      <c r="H54" s="4">
        <v>29.1</v>
      </c>
      <c r="I54" s="4">
        <v>24</v>
      </c>
      <c r="J54" s="4">
        <v>21.7</v>
      </c>
      <c r="K54" s="4">
        <v>18.3</v>
      </c>
      <c r="L54" s="4">
        <v>11.1</v>
      </c>
      <c r="M54" s="4">
        <v>3.6</v>
      </c>
      <c r="N54" s="15">
        <f t="shared" si="0"/>
        <v>30.9</v>
      </c>
    </row>
    <row r="55" spans="1:14" ht="12.75">
      <c r="A55" s="3">
        <v>2001</v>
      </c>
      <c r="B55" s="4">
        <v>2.9</v>
      </c>
      <c r="C55" s="4">
        <v>2.6</v>
      </c>
      <c r="D55" s="4">
        <v>11.4</v>
      </c>
      <c r="E55" s="4">
        <v>25.6</v>
      </c>
      <c r="F55" s="4">
        <v>25.1</v>
      </c>
      <c r="G55" s="4">
        <v>28</v>
      </c>
      <c r="H55" s="4">
        <v>33.4</v>
      </c>
      <c r="I55" s="4">
        <v>29.7</v>
      </c>
      <c r="J55" s="4">
        <v>25</v>
      </c>
      <c r="K55" s="4">
        <v>15.4</v>
      </c>
      <c r="L55" s="4">
        <v>10</v>
      </c>
      <c r="M55" s="4">
        <v>-1</v>
      </c>
      <c r="N55" s="15">
        <f t="shared" si="0"/>
        <v>33.4</v>
      </c>
    </row>
    <row r="56" spans="1:14" ht="12.75">
      <c r="A56" s="3">
        <v>2002</v>
      </c>
      <c r="B56" s="4">
        <v>4.1</v>
      </c>
      <c r="C56" s="4">
        <v>7</v>
      </c>
      <c r="D56" s="4">
        <v>14</v>
      </c>
      <c r="E56" s="4">
        <v>19.6</v>
      </c>
      <c r="F56" s="4">
        <v>25</v>
      </c>
      <c r="G56" s="4">
        <v>29.6</v>
      </c>
      <c r="H56" s="4">
        <v>32.5</v>
      </c>
      <c r="I56" s="4">
        <v>32.4</v>
      </c>
      <c r="J56" s="4">
        <v>28.9</v>
      </c>
      <c r="K56" s="4">
        <v>12.2</v>
      </c>
      <c r="L56" s="4">
        <v>8.5</v>
      </c>
      <c r="M56" s="4">
        <v>-0.6</v>
      </c>
      <c r="N56" s="15">
        <f t="shared" si="0"/>
        <v>32.5</v>
      </c>
    </row>
    <row r="57" spans="1:14" ht="12.75">
      <c r="A57" s="3">
        <v>2003</v>
      </c>
      <c r="B57" s="4">
        <v>2.9</v>
      </c>
      <c r="C57" s="4">
        <v>1.6</v>
      </c>
      <c r="D57" s="4">
        <v>10.5</v>
      </c>
      <c r="E57" s="4">
        <v>18.4</v>
      </c>
      <c r="F57" s="4">
        <v>27.8</v>
      </c>
      <c r="G57" s="4">
        <v>23.7</v>
      </c>
      <c r="H57" s="4">
        <v>30.2</v>
      </c>
      <c r="I57" s="4">
        <v>29.6</v>
      </c>
      <c r="J57" s="4">
        <v>23</v>
      </c>
      <c r="K57" s="4">
        <v>20</v>
      </c>
      <c r="L57" s="4">
        <v>8.1</v>
      </c>
      <c r="M57" s="4">
        <v>3.1</v>
      </c>
      <c r="N57" s="15">
        <f t="shared" si="0"/>
        <v>30.2</v>
      </c>
    </row>
    <row r="58" spans="1:14" ht="12.75">
      <c r="A58" s="3">
        <v>2004</v>
      </c>
      <c r="B58" s="4">
        <v>2.4</v>
      </c>
      <c r="C58" s="4">
        <v>3.1</v>
      </c>
      <c r="D58" s="4">
        <v>12.7</v>
      </c>
      <c r="E58" s="4">
        <v>18.3</v>
      </c>
      <c r="F58" s="4">
        <v>24.1</v>
      </c>
      <c r="G58" s="4">
        <v>27.5</v>
      </c>
      <c r="H58" s="4">
        <v>28.6</v>
      </c>
      <c r="I58" s="4">
        <v>29.3</v>
      </c>
      <c r="J58" s="4">
        <v>26.4</v>
      </c>
      <c r="K58" s="4">
        <v>17.1</v>
      </c>
      <c r="L58" s="4">
        <v>9.7</v>
      </c>
      <c r="M58" s="4">
        <v>3.2</v>
      </c>
      <c r="N58" s="15">
        <f t="shared" si="0"/>
        <v>29.3</v>
      </c>
    </row>
    <row r="59" spans="1:14" ht="12.75">
      <c r="A59" s="3">
        <v>2005</v>
      </c>
      <c r="B59" s="4">
        <v>5.2</v>
      </c>
      <c r="C59" s="4">
        <v>0.7</v>
      </c>
      <c r="D59" s="4">
        <v>4.4</v>
      </c>
      <c r="E59" s="4">
        <v>19.4</v>
      </c>
      <c r="F59" s="4">
        <v>31.5</v>
      </c>
      <c r="G59" s="4">
        <v>27.5</v>
      </c>
      <c r="H59" s="4">
        <v>29.8</v>
      </c>
      <c r="I59" s="4">
        <v>28.5</v>
      </c>
      <c r="J59" s="4">
        <v>27</v>
      </c>
      <c r="K59" s="4">
        <v>21.8</v>
      </c>
      <c r="L59" s="4">
        <v>9.8</v>
      </c>
      <c r="M59" s="4">
        <v>1.8</v>
      </c>
      <c r="N59" s="15">
        <f t="shared" si="0"/>
        <v>31.5</v>
      </c>
    </row>
    <row r="60" spans="1:14" ht="12.75">
      <c r="A60" s="66">
        <v>2006</v>
      </c>
      <c r="B60" s="4">
        <v>1.1</v>
      </c>
      <c r="C60" s="4">
        <v>1</v>
      </c>
      <c r="D60" s="4">
        <v>9.7</v>
      </c>
      <c r="E60" s="4">
        <v>14.8</v>
      </c>
      <c r="F60" s="4">
        <v>23.5</v>
      </c>
      <c r="G60" s="4">
        <v>30.4</v>
      </c>
      <c r="H60" s="4">
        <v>31.4</v>
      </c>
      <c r="I60" s="4">
        <v>27.4</v>
      </c>
      <c r="J60" s="4">
        <v>22.8</v>
      </c>
      <c r="K60" s="4">
        <v>15.9</v>
      </c>
      <c r="L60" s="4">
        <v>6.6</v>
      </c>
      <c r="M60" s="4">
        <v>9.2</v>
      </c>
      <c r="N60" s="15">
        <f t="shared" si="0"/>
        <v>31.4</v>
      </c>
    </row>
    <row r="61" spans="1:14" ht="12.75">
      <c r="A61" s="66">
        <v>2007</v>
      </c>
      <c r="B61" s="71">
        <v>8.6</v>
      </c>
      <c r="C61" s="4">
        <v>0.1</v>
      </c>
      <c r="D61" s="71">
        <v>17.5</v>
      </c>
      <c r="E61" s="4">
        <v>21</v>
      </c>
      <c r="F61" s="71">
        <v>33.2</v>
      </c>
      <c r="G61" s="4">
        <v>28.9</v>
      </c>
      <c r="H61" s="4">
        <v>32</v>
      </c>
      <c r="I61" s="4">
        <v>33.2</v>
      </c>
      <c r="J61" s="4">
        <v>24.2</v>
      </c>
      <c r="K61" s="4">
        <v>22.1</v>
      </c>
      <c r="L61" s="4">
        <v>8.3</v>
      </c>
      <c r="M61" s="4">
        <v>3.2</v>
      </c>
      <c r="N61" s="15">
        <f t="shared" si="0"/>
        <v>33.2</v>
      </c>
    </row>
    <row r="62" spans="1:14" ht="12.75">
      <c r="A62" s="66">
        <v>2008</v>
      </c>
      <c r="B62" s="12">
        <v>1.7</v>
      </c>
      <c r="C62" s="12">
        <v>5.4</v>
      </c>
      <c r="D62" s="12">
        <v>14.3</v>
      </c>
      <c r="E62" s="12">
        <v>21.1</v>
      </c>
      <c r="F62" s="12">
        <v>24.5</v>
      </c>
      <c r="G62" s="12">
        <v>25</v>
      </c>
      <c r="H62" s="4">
        <v>30.7</v>
      </c>
      <c r="I62" s="4">
        <v>32.5</v>
      </c>
      <c r="J62" s="4">
        <v>28.2</v>
      </c>
      <c r="K62" s="4">
        <v>19.6</v>
      </c>
      <c r="L62" s="4">
        <v>12.1</v>
      </c>
      <c r="M62" s="71">
        <v>9.6</v>
      </c>
      <c r="N62" s="15">
        <f t="shared" si="0"/>
        <v>32.5</v>
      </c>
    </row>
    <row r="63" spans="1:14" ht="12.75">
      <c r="A63" s="66">
        <v>2009</v>
      </c>
      <c r="B63" s="12">
        <v>1.5</v>
      </c>
      <c r="C63" s="12">
        <v>2.3</v>
      </c>
      <c r="D63" s="12">
        <v>8.9</v>
      </c>
      <c r="E63" s="12">
        <v>25.4</v>
      </c>
      <c r="F63" s="12">
        <v>25.7</v>
      </c>
      <c r="G63" s="12">
        <v>29.4</v>
      </c>
      <c r="H63" s="4">
        <v>30</v>
      </c>
      <c r="I63" s="4">
        <v>26.5</v>
      </c>
      <c r="J63" s="4">
        <v>25</v>
      </c>
      <c r="K63" s="4">
        <v>16.9</v>
      </c>
      <c r="L63" s="4">
        <v>7.9</v>
      </c>
      <c r="M63" s="4">
        <v>9</v>
      </c>
      <c r="N63" s="15">
        <f t="shared" si="0"/>
        <v>30</v>
      </c>
    </row>
    <row r="64" spans="1:14" ht="12.75">
      <c r="A64" s="66">
        <v>2010</v>
      </c>
      <c r="B64" s="12">
        <v>-4.8</v>
      </c>
      <c r="C64" s="12">
        <v>3.6</v>
      </c>
      <c r="D64" s="12">
        <v>12.7</v>
      </c>
      <c r="E64" s="12">
        <v>18.4</v>
      </c>
      <c r="F64" s="12">
        <v>27.5</v>
      </c>
      <c r="G64" s="12">
        <v>33.6</v>
      </c>
      <c r="H64" s="71">
        <v>38.2</v>
      </c>
      <c r="I64" s="71">
        <v>37.3</v>
      </c>
      <c r="J64" s="4">
        <v>25.2</v>
      </c>
      <c r="K64" s="4">
        <v>14.3</v>
      </c>
      <c r="L64" s="126">
        <v>14.5</v>
      </c>
      <c r="M64" s="4">
        <v>3.4</v>
      </c>
      <c r="N64" s="127">
        <f t="shared" si="0"/>
        <v>38.2</v>
      </c>
    </row>
    <row r="65" spans="2:14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t="s">
        <v>21</v>
      </c>
      <c r="B66" s="4">
        <f aca="true" t="shared" si="1" ref="B66:G66">AVERAGE(B2:B64)</f>
        <v>1.9537096774193545</v>
      </c>
      <c r="C66" s="4">
        <f t="shared" si="1"/>
        <v>2.6064516129032254</v>
      </c>
      <c r="D66" s="4">
        <f t="shared" si="1"/>
        <v>9.272580645161288</v>
      </c>
      <c r="E66" s="4">
        <f t="shared" si="1"/>
        <v>20.92258064516129</v>
      </c>
      <c r="F66" s="4">
        <f t="shared" si="1"/>
        <v>26.66290322580645</v>
      </c>
      <c r="G66" s="4">
        <f t="shared" si="1"/>
        <v>28.719354838709684</v>
      </c>
      <c r="H66" s="4">
        <f aca="true" t="shared" si="2" ref="H66:N66">AVERAGE(H2:H63)</f>
        <v>29.97868852459017</v>
      </c>
      <c r="I66" s="4">
        <f>AVERAGE(I2:I64)</f>
        <v>28.919354838709676</v>
      </c>
      <c r="J66" s="4">
        <f>AVERAGE(J2:J64)</f>
        <v>24.093548387096774</v>
      </c>
      <c r="K66" s="4">
        <f>AVERAGE(K2:K64)</f>
        <v>16.56885245901639</v>
      </c>
      <c r="L66" s="4">
        <f>AVERAGE(L2:L64)</f>
        <v>7.980645161290323</v>
      </c>
      <c r="M66" s="4">
        <f>AVERAGE(M2:M64)</f>
        <v>3.7222222222222214</v>
      </c>
      <c r="N66" s="4">
        <f>AVERAGE(N2:N64)</f>
        <v>31.11290322580646</v>
      </c>
    </row>
    <row r="67" spans="1:14" ht="12.75">
      <c r="A67" t="s">
        <v>20</v>
      </c>
      <c r="B67" s="4">
        <f aca="true" t="shared" si="3" ref="B67:G67">MAX(B2:B64)</f>
        <v>8.6</v>
      </c>
      <c r="C67" s="4">
        <f t="shared" si="3"/>
        <v>8.3</v>
      </c>
      <c r="D67" s="4">
        <f t="shared" si="3"/>
        <v>17.5</v>
      </c>
      <c r="E67" s="4">
        <f t="shared" si="3"/>
        <v>28</v>
      </c>
      <c r="F67" s="4">
        <f t="shared" si="3"/>
        <v>33.2</v>
      </c>
      <c r="G67" s="4">
        <f t="shared" si="3"/>
        <v>33.9</v>
      </c>
      <c r="H67" s="4">
        <f aca="true" t="shared" si="4" ref="H67:N67">MAX(H2:H63)</f>
        <v>35.6</v>
      </c>
      <c r="I67" s="4">
        <f>MAX(I2:I64)</f>
        <v>37.3</v>
      </c>
      <c r="J67" s="4">
        <f>MAX(J2:J64)</f>
        <v>29.4</v>
      </c>
      <c r="K67" s="4">
        <f>MAX(K2:K64)</f>
        <v>23.7</v>
      </c>
      <c r="L67" s="4">
        <f>MAX(L2:L64)</f>
        <v>14.5</v>
      </c>
      <c r="M67" s="4">
        <f>MAX(M2:M64)</f>
        <v>9.6</v>
      </c>
      <c r="N67" s="4">
        <f>MAX(N2:N64)</f>
        <v>38.2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3"/>
  <sheetViews>
    <sheetView zoomScale="80" zoomScaleNormal="80" zoomScalePageLayoutView="0" workbookViewId="0" topLeftCell="A22">
      <selection activeCell="A75" sqref="A75"/>
    </sheetView>
  </sheetViews>
  <sheetFormatPr defaultColWidth="9.00390625" defaultRowHeight="12.75"/>
  <cols>
    <col min="1" max="1" width="18.625" style="0" customWidth="1"/>
  </cols>
  <sheetData>
    <row r="1" spans="1:14" ht="12.75">
      <c r="A1" s="2" t="s">
        <v>16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3" t="s">
        <v>13</v>
      </c>
    </row>
    <row r="2" spans="1:14" ht="12.75">
      <c r="A2" s="3">
        <v>1948</v>
      </c>
      <c r="B2" s="45"/>
      <c r="C2" s="45"/>
      <c r="D2" s="45"/>
      <c r="E2" s="45"/>
      <c r="F2" s="45"/>
      <c r="G2" s="45">
        <v>51.6</v>
      </c>
      <c r="H2" s="45">
        <v>75.8</v>
      </c>
      <c r="I2" s="45">
        <v>70.3</v>
      </c>
      <c r="J2" s="45">
        <v>48.2</v>
      </c>
      <c r="K2" s="45">
        <v>49.2</v>
      </c>
      <c r="L2" s="45">
        <v>36.4</v>
      </c>
      <c r="M2" s="45">
        <v>14.6</v>
      </c>
      <c r="N2" s="78"/>
    </row>
    <row r="3" spans="1:14" ht="12.75">
      <c r="A3" s="3">
        <v>1949</v>
      </c>
      <c r="B3" s="45">
        <v>26.5</v>
      </c>
      <c r="C3" s="45">
        <v>22.1</v>
      </c>
      <c r="D3" s="45">
        <v>75</v>
      </c>
      <c r="E3" s="45">
        <v>18.1</v>
      </c>
      <c r="F3" s="45">
        <v>31.5</v>
      </c>
      <c r="G3" s="45">
        <v>110.9</v>
      </c>
      <c r="H3" s="45">
        <v>139.4</v>
      </c>
      <c r="I3" s="45">
        <v>60.3</v>
      </c>
      <c r="J3" s="45">
        <v>22.6</v>
      </c>
      <c r="K3" s="45">
        <v>36.9</v>
      </c>
      <c r="L3" s="45">
        <v>29.5</v>
      </c>
      <c r="M3" s="45">
        <v>62.5</v>
      </c>
      <c r="N3" s="78">
        <f>SUM(B3:M3)</f>
        <v>635.3000000000001</v>
      </c>
    </row>
    <row r="4" spans="1:14" ht="12.75">
      <c r="A4" s="3">
        <v>1950</v>
      </c>
      <c r="B4" s="45">
        <v>8.1</v>
      </c>
      <c r="C4" s="45">
        <v>30.6</v>
      </c>
      <c r="D4" s="45">
        <v>28.9</v>
      </c>
      <c r="E4" s="45">
        <v>18</v>
      </c>
      <c r="F4" s="45">
        <v>91.2</v>
      </c>
      <c r="G4" s="45">
        <v>89.2</v>
      </c>
      <c r="H4" s="45">
        <v>51.7</v>
      </c>
      <c r="I4" s="45">
        <v>127.3</v>
      </c>
      <c r="J4" s="45">
        <v>60.2</v>
      </c>
      <c r="K4" s="45">
        <v>35.8</v>
      </c>
      <c r="L4" s="45">
        <v>77.8</v>
      </c>
      <c r="M4" s="45">
        <v>22</v>
      </c>
      <c r="N4" s="78">
        <f aca="true" t="shared" si="0" ref="N4:N64">SUM(B4:M4)</f>
        <v>640.8</v>
      </c>
    </row>
    <row r="5" spans="1:14" ht="12.75">
      <c r="A5" s="3">
        <v>1951</v>
      </c>
      <c r="B5" s="45">
        <v>33.2</v>
      </c>
      <c r="C5" s="45">
        <v>11.2</v>
      </c>
      <c r="D5" s="45">
        <v>73</v>
      </c>
      <c r="E5" s="45">
        <v>20.2</v>
      </c>
      <c r="F5" s="45">
        <v>80.9</v>
      </c>
      <c r="G5" s="79">
        <v>4.3</v>
      </c>
      <c r="H5" s="45">
        <v>122.3</v>
      </c>
      <c r="I5" s="45">
        <v>47.3</v>
      </c>
      <c r="J5" s="45">
        <v>22.9</v>
      </c>
      <c r="K5" s="45">
        <v>4.4</v>
      </c>
      <c r="L5" s="45">
        <v>35.1</v>
      </c>
      <c r="M5" s="45">
        <v>36.5</v>
      </c>
      <c r="N5" s="78">
        <f t="shared" si="0"/>
        <v>491.3</v>
      </c>
    </row>
    <row r="6" spans="1:14" ht="12.75">
      <c r="A6" s="3">
        <v>1952</v>
      </c>
      <c r="B6" s="45">
        <v>49.8</v>
      </c>
      <c r="C6" s="45">
        <v>53</v>
      </c>
      <c r="D6" s="45">
        <v>41.6</v>
      </c>
      <c r="E6" s="45">
        <v>25.6</v>
      </c>
      <c r="F6" s="45">
        <v>45.3</v>
      </c>
      <c r="G6" s="45">
        <v>51.8</v>
      </c>
      <c r="H6" s="45">
        <v>143.4</v>
      </c>
      <c r="I6" s="45">
        <v>60.9</v>
      </c>
      <c r="J6" s="45">
        <v>42.6</v>
      </c>
      <c r="K6" s="45">
        <v>146.7</v>
      </c>
      <c r="L6" s="45">
        <v>105.5</v>
      </c>
      <c r="M6" s="45">
        <v>42.4</v>
      </c>
      <c r="N6" s="78">
        <f t="shared" si="0"/>
        <v>808.6</v>
      </c>
    </row>
    <row r="7" spans="1:14" ht="12.75">
      <c r="A7" s="3">
        <v>1953</v>
      </c>
      <c r="B7" s="45">
        <v>33.5</v>
      </c>
      <c r="C7" s="45">
        <v>15.7</v>
      </c>
      <c r="D7" s="45">
        <v>10.6</v>
      </c>
      <c r="E7" s="45">
        <v>26.4</v>
      </c>
      <c r="F7" s="45">
        <v>62.6</v>
      </c>
      <c r="G7" s="45">
        <v>34.1</v>
      </c>
      <c r="H7" s="45">
        <v>110</v>
      </c>
      <c r="I7" s="45">
        <v>159.7</v>
      </c>
      <c r="J7" s="45">
        <v>115.2</v>
      </c>
      <c r="K7" s="45">
        <v>55.8</v>
      </c>
      <c r="L7" s="45">
        <v>26.6</v>
      </c>
      <c r="M7" s="79">
        <v>13.4</v>
      </c>
      <c r="N7" s="78">
        <f t="shared" si="0"/>
        <v>663.5999999999999</v>
      </c>
    </row>
    <row r="8" spans="1:14" ht="12.75">
      <c r="A8" s="3">
        <v>1954</v>
      </c>
      <c r="B8" s="45">
        <v>24</v>
      </c>
      <c r="C8" s="45">
        <v>8.4</v>
      </c>
      <c r="D8" s="45">
        <v>46.8</v>
      </c>
      <c r="E8" s="45">
        <v>25</v>
      </c>
      <c r="F8" s="45">
        <v>48.3</v>
      </c>
      <c r="G8" s="45">
        <v>54.9</v>
      </c>
      <c r="H8" s="45">
        <v>33.8</v>
      </c>
      <c r="I8" s="45">
        <v>42.7</v>
      </c>
      <c r="J8" s="45">
        <v>81.9</v>
      </c>
      <c r="K8" s="45">
        <v>64.1</v>
      </c>
      <c r="L8" s="45">
        <v>31.8</v>
      </c>
      <c r="M8" s="45">
        <v>33.5</v>
      </c>
      <c r="N8" s="78">
        <f t="shared" si="0"/>
        <v>495.2</v>
      </c>
    </row>
    <row r="9" spans="1:14" ht="12.75">
      <c r="A9" s="3">
        <v>1955</v>
      </c>
      <c r="B9" s="45">
        <v>62.8</v>
      </c>
      <c r="C9" s="45">
        <v>34</v>
      </c>
      <c r="D9" s="45">
        <v>62.8</v>
      </c>
      <c r="E9" s="45">
        <v>88.5</v>
      </c>
      <c r="F9" s="45">
        <v>53.3</v>
      </c>
      <c r="G9" s="45">
        <v>71.3</v>
      </c>
      <c r="H9" s="45">
        <v>40.4</v>
      </c>
      <c r="I9" s="79">
        <v>19.7</v>
      </c>
      <c r="J9" s="45">
        <v>36.7</v>
      </c>
      <c r="K9" s="45">
        <v>32.3</v>
      </c>
      <c r="L9" s="45">
        <v>30.1</v>
      </c>
      <c r="M9" s="45">
        <v>59.6</v>
      </c>
      <c r="N9" s="78">
        <f t="shared" si="0"/>
        <v>591.5</v>
      </c>
    </row>
    <row r="10" spans="1:14" ht="12.75">
      <c r="A10" s="3">
        <v>1956</v>
      </c>
      <c r="B10" s="45">
        <v>51.5</v>
      </c>
      <c r="C10" s="45">
        <v>20.4</v>
      </c>
      <c r="D10" s="45">
        <v>24.9</v>
      </c>
      <c r="E10" s="45">
        <v>45.8</v>
      </c>
      <c r="F10" s="45">
        <v>89.3</v>
      </c>
      <c r="G10" s="45">
        <v>76.5</v>
      </c>
      <c r="H10" s="45">
        <v>65.5</v>
      </c>
      <c r="I10" s="45">
        <v>109.2</v>
      </c>
      <c r="J10" s="45">
        <v>27.9</v>
      </c>
      <c r="K10" s="45">
        <v>48.7</v>
      </c>
      <c r="L10" s="45">
        <v>37.8</v>
      </c>
      <c r="M10" s="45">
        <v>36.4</v>
      </c>
      <c r="N10" s="78">
        <f t="shared" si="0"/>
        <v>633.9</v>
      </c>
    </row>
    <row r="11" spans="1:14" ht="12.75">
      <c r="A11" s="3">
        <v>1957</v>
      </c>
      <c r="B11" s="45">
        <v>54.2</v>
      </c>
      <c r="C11" s="45">
        <v>75.7</v>
      </c>
      <c r="D11" s="45">
        <v>36.4</v>
      </c>
      <c r="E11" s="45">
        <v>18.2</v>
      </c>
      <c r="F11" s="45">
        <v>49.3</v>
      </c>
      <c r="G11" s="45">
        <v>110.2</v>
      </c>
      <c r="H11" s="45">
        <v>41.1</v>
      </c>
      <c r="I11" s="45">
        <v>42</v>
      </c>
      <c r="J11" s="45">
        <v>54.6</v>
      </c>
      <c r="K11" s="45">
        <v>33.1</v>
      </c>
      <c r="L11" s="45">
        <v>20</v>
      </c>
      <c r="M11" s="45">
        <v>44</v>
      </c>
      <c r="N11" s="78">
        <f t="shared" si="0"/>
        <v>578.8000000000001</v>
      </c>
    </row>
    <row r="12" spans="1:14" ht="12.75">
      <c r="A12" s="3">
        <v>1958</v>
      </c>
      <c r="B12" s="45">
        <v>54</v>
      </c>
      <c r="C12" s="45">
        <v>55.1</v>
      </c>
      <c r="D12" s="45">
        <v>30.8</v>
      </c>
      <c r="E12" s="45">
        <v>41.4</v>
      </c>
      <c r="F12" s="45">
        <v>49.8</v>
      </c>
      <c r="G12" s="45">
        <v>119.8</v>
      </c>
      <c r="H12" s="45">
        <v>36.8</v>
      </c>
      <c r="I12" s="45">
        <v>89.1</v>
      </c>
      <c r="J12" s="45">
        <v>44.8</v>
      </c>
      <c r="K12" s="45">
        <v>85.6</v>
      </c>
      <c r="L12" s="45">
        <v>22.5</v>
      </c>
      <c r="M12" s="45">
        <v>44.1</v>
      </c>
      <c r="N12" s="78">
        <f t="shared" si="0"/>
        <v>673.8000000000001</v>
      </c>
    </row>
    <row r="13" spans="1:14" ht="12.75">
      <c r="A13" s="3">
        <v>1959</v>
      </c>
      <c r="B13" s="45">
        <v>66.1</v>
      </c>
      <c r="C13" s="45">
        <v>33.3</v>
      </c>
      <c r="D13" s="45">
        <v>30.9</v>
      </c>
      <c r="E13" s="45">
        <v>23.9</v>
      </c>
      <c r="F13" s="45">
        <v>69.2</v>
      </c>
      <c r="G13" s="45">
        <v>76.1</v>
      </c>
      <c r="H13" s="45">
        <v>51.9</v>
      </c>
      <c r="I13" s="45">
        <v>92.9</v>
      </c>
      <c r="J13" s="45">
        <v>41.3</v>
      </c>
      <c r="K13" s="45">
        <v>46.7</v>
      </c>
      <c r="L13" s="45">
        <v>21.2</v>
      </c>
      <c r="M13" s="45">
        <v>42.7</v>
      </c>
      <c r="N13" s="78">
        <f t="shared" si="0"/>
        <v>596.2</v>
      </c>
    </row>
    <row r="14" spans="1:14" ht="12.75">
      <c r="A14" s="3">
        <v>1960</v>
      </c>
      <c r="B14" s="85">
        <v>67.4</v>
      </c>
      <c r="C14" s="85">
        <v>51.6</v>
      </c>
      <c r="D14" s="85">
        <v>13.5</v>
      </c>
      <c r="E14" s="91">
        <v>7.6</v>
      </c>
      <c r="F14" s="85">
        <v>66.6</v>
      </c>
      <c r="G14" s="85">
        <v>52.9</v>
      </c>
      <c r="H14" s="85">
        <v>56.3</v>
      </c>
      <c r="I14" s="85">
        <v>109.7</v>
      </c>
      <c r="J14" s="85">
        <v>73.1</v>
      </c>
      <c r="K14" s="85">
        <v>85.6</v>
      </c>
      <c r="L14" s="85">
        <v>41.8</v>
      </c>
      <c r="M14" s="85">
        <v>40.5</v>
      </c>
      <c r="N14" s="78">
        <f t="shared" si="0"/>
        <v>666.5999999999999</v>
      </c>
    </row>
    <row r="15" spans="1:14" ht="12.75">
      <c r="A15" s="3">
        <v>1961</v>
      </c>
      <c r="B15" s="59">
        <v>29.9</v>
      </c>
      <c r="C15" s="59">
        <v>35</v>
      </c>
      <c r="D15" s="59">
        <v>50.8</v>
      </c>
      <c r="E15" s="59">
        <v>49</v>
      </c>
      <c r="F15" s="59">
        <v>35.6</v>
      </c>
      <c r="G15" s="59">
        <v>30.1</v>
      </c>
      <c r="H15" s="59">
        <v>105</v>
      </c>
      <c r="I15" s="59">
        <v>97.4</v>
      </c>
      <c r="J15" s="59">
        <v>41.8</v>
      </c>
      <c r="K15" s="59">
        <v>6.9</v>
      </c>
      <c r="L15" s="59">
        <v>25.4</v>
      </c>
      <c r="M15" s="59">
        <v>67.2</v>
      </c>
      <c r="N15" s="78">
        <f t="shared" si="0"/>
        <v>574.0999999999999</v>
      </c>
    </row>
    <row r="16" spans="1:14" ht="12.75">
      <c r="A16" s="3">
        <v>1962</v>
      </c>
      <c r="B16" s="59">
        <v>35.2</v>
      </c>
      <c r="C16" s="59">
        <v>35.3</v>
      </c>
      <c r="D16" s="59">
        <v>37.5</v>
      </c>
      <c r="E16" s="59">
        <v>33.5</v>
      </c>
      <c r="F16" s="59">
        <v>99.2</v>
      </c>
      <c r="G16" s="59">
        <v>68</v>
      </c>
      <c r="H16" s="59">
        <v>112.3</v>
      </c>
      <c r="I16" s="59">
        <v>110.1</v>
      </c>
      <c r="J16" s="59">
        <v>44.3</v>
      </c>
      <c r="K16" s="59">
        <v>63.1</v>
      </c>
      <c r="L16" s="59">
        <v>44.3</v>
      </c>
      <c r="M16" s="59">
        <v>37.2</v>
      </c>
      <c r="N16" s="78">
        <f t="shared" si="0"/>
        <v>720</v>
      </c>
    </row>
    <row r="17" spans="1:14" ht="12.75">
      <c r="A17" s="3">
        <v>1963</v>
      </c>
      <c r="B17" s="59">
        <v>20.3</v>
      </c>
      <c r="C17" s="59">
        <v>38.7</v>
      </c>
      <c r="D17" s="59">
        <v>25.8</v>
      </c>
      <c r="E17" s="59">
        <v>24.3</v>
      </c>
      <c r="F17" s="59">
        <v>17.9</v>
      </c>
      <c r="G17" s="59">
        <v>95.6</v>
      </c>
      <c r="H17" s="59">
        <v>87.9</v>
      </c>
      <c r="I17" s="59">
        <v>30.6</v>
      </c>
      <c r="J17" s="59">
        <v>76.8</v>
      </c>
      <c r="K17" s="59">
        <v>36.7</v>
      </c>
      <c r="L17" s="59">
        <v>34</v>
      </c>
      <c r="M17" s="59">
        <v>15.7</v>
      </c>
      <c r="N17" s="78">
        <f t="shared" si="0"/>
        <v>504.3</v>
      </c>
    </row>
    <row r="18" spans="1:14" ht="12.75">
      <c r="A18" s="3">
        <v>1964</v>
      </c>
      <c r="B18" s="59">
        <v>12</v>
      </c>
      <c r="C18" s="59">
        <v>38.3</v>
      </c>
      <c r="D18" s="59">
        <v>20.3</v>
      </c>
      <c r="E18" s="59">
        <v>20.6</v>
      </c>
      <c r="F18" s="59">
        <v>77.7</v>
      </c>
      <c r="G18" s="59">
        <v>14.2</v>
      </c>
      <c r="H18" s="59">
        <v>31.5</v>
      </c>
      <c r="I18" s="59">
        <v>39.4</v>
      </c>
      <c r="J18" s="59">
        <v>31.4</v>
      </c>
      <c r="K18" s="59">
        <v>18.2</v>
      </c>
      <c r="L18" s="59">
        <v>40.2</v>
      </c>
      <c r="M18" s="59">
        <v>53</v>
      </c>
      <c r="N18" s="82">
        <f t="shared" si="0"/>
        <v>396.79999999999995</v>
      </c>
    </row>
    <row r="19" spans="1:14" ht="12.75">
      <c r="A19" s="3">
        <v>1965</v>
      </c>
      <c r="B19" s="59">
        <v>55.5</v>
      </c>
      <c r="C19" s="59">
        <v>18.01</v>
      </c>
      <c r="D19" s="59">
        <v>19.1</v>
      </c>
      <c r="E19" s="59">
        <v>36.9</v>
      </c>
      <c r="F19" s="59">
        <v>61.8</v>
      </c>
      <c r="G19" s="59">
        <v>80.9</v>
      </c>
      <c r="H19" s="59">
        <v>135.1</v>
      </c>
      <c r="I19" s="59">
        <v>37.1</v>
      </c>
      <c r="J19" s="59">
        <v>98.8</v>
      </c>
      <c r="K19" s="59">
        <v>38</v>
      </c>
      <c r="L19" s="59">
        <v>35.6</v>
      </c>
      <c r="M19" s="59">
        <v>94.7</v>
      </c>
      <c r="N19" s="78">
        <f t="shared" si="0"/>
        <v>711.5100000000001</v>
      </c>
    </row>
    <row r="20" spans="1:14" ht="12.75">
      <c r="A20" s="3">
        <v>1966</v>
      </c>
      <c r="B20" s="59">
        <v>60.5</v>
      </c>
      <c r="C20" s="59">
        <v>93.8</v>
      </c>
      <c r="D20" s="59">
        <v>87.5</v>
      </c>
      <c r="E20" s="59">
        <v>31</v>
      </c>
      <c r="F20" s="59">
        <v>38.8</v>
      </c>
      <c r="G20" s="59">
        <v>47.9</v>
      </c>
      <c r="H20" s="59">
        <v>93.5</v>
      </c>
      <c r="I20" s="59">
        <v>79.1</v>
      </c>
      <c r="J20" s="59">
        <v>83</v>
      </c>
      <c r="K20" s="59">
        <v>32.5</v>
      </c>
      <c r="L20" s="59">
        <v>46.4</v>
      </c>
      <c r="M20" s="59">
        <v>90</v>
      </c>
      <c r="N20" s="78">
        <f t="shared" si="0"/>
        <v>784</v>
      </c>
    </row>
    <row r="21" spans="1:14" ht="12.75">
      <c r="A21" s="3">
        <v>1967</v>
      </c>
      <c r="B21" s="59">
        <v>42.6</v>
      </c>
      <c r="C21" s="59">
        <v>15.5</v>
      </c>
      <c r="D21" s="59">
        <v>53.6</v>
      </c>
      <c r="E21" s="59">
        <v>49</v>
      </c>
      <c r="F21" s="59">
        <v>19.8</v>
      </c>
      <c r="G21" s="59">
        <v>54.3</v>
      </c>
      <c r="H21" s="59">
        <v>37.4</v>
      </c>
      <c r="I21" s="59">
        <v>96.7</v>
      </c>
      <c r="J21" s="59">
        <v>28.8</v>
      </c>
      <c r="K21" s="59">
        <v>41.8</v>
      </c>
      <c r="L21" s="59">
        <v>60.7</v>
      </c>
      <c r="M21" s="59">
        <v>78.8</v>
      </c>
      <c r="N21" s="78">
        <f t="shared" si="0"/>
        <v>579</v>
      </c>
    </row>
    <row r="22" spans="1:14" ht="12.75">
      <c r="A22" s="3">
        <v>1968</v>
      </c>
      <c r="B22" s="59">
        <v>57.1</v>
      </c>
      <c r="C22" s="59">
        <v>40.7</v>
      </c>
      <c r="D22" s="59">
        <v>29.3</v>
      </c>
      <c r="E22" s="59">
        <v>46.3</v>
      </c>
      <c r="F22" s="59">
        <v>46.5</v>
      </c>
      <c r="G22" s="59">
        <v>21</v>
      </c>
      <c r="H22" s="59">
        <v>148.6</v>
      </c>
      <c r="I22" s="59">
        <v>122.8</v>
      </c>
      <c r="J22" s="59">
        <v>39.6</v>
      </c>
      <c r="K22" s="59">
        <v>88</v>
      </c>
      <c r="L22" s="59">
        <v>25</v>
      </c>
      <c r="M22" s="59">
        <v>31.5</v>
      </c>
      <c r="N22" s="78">
        <f t="shared" si="0"/>
        <v>696.4</v>
      </c>
    </row>
    <row r="23" spans="1:14" ht="12.75">
      <c r="A23" s="3">
        <v>1969</v>
      </c>
      <c r="B23" s="59">
        <v>24.9</v>
      </c>
      <c r="C23" s="59">
        <v>26.6</v>
      </c>
      <c r="D23" s="59">
        <v>14.9</v>
      </c>
      <c r="E23" s="59">
        <v>49</v>
      </c>
      <c r="F23" s="59">
        <v>62.5</v>
      </c>
      <c r="G23" s="59">
        <v>85.2</v>
      </c>
      <c r="H23" s="59">
        <v>53.9</v>
      </c>
      <c r="I23" s="59">
        <v>51.5</v>
      </c>
      <c r="J23" s="59">
        <v>63.6</v>
      </c>
      <c r="K23" s="59">
        <v>44</v>
      </c>
      <c r="L23" s="59">
        <v>92</v>
      </c>
      <c r="M23" s="59">
        <v>30.9</v>
      </c>
      <c r="N23" s="78">
        <f t="shared" si="0"/>
        <v>599</v>
      </c>
    </row>
    <row r="24" spans="1:14" ht="12.75">
      <c r="A24" s="3">
        <v>1970</v>
      </c>
      <c r="B24" s="87">
        <v>83.6</v>
      </c>
      <c r="C24" s="87">
        <v>58.5</v>
      </c>
      <c r="D24" s="87">
        <v>60.9</v>
      </c>
      <c r="E24" s="87">
        <v>92.4</v>
      </c>
      <c r="F24" s="87">
        <v>20.2</v>
      </c>
      <c r="G24" s="87">
        <v>124.7</v>
      </c>
      <c r="H24" s="87">
        <v>75.2</v>
      </c>
      <c r="I24" s="87">
        <v>29.3</v>
      </c>
      <c r="J24" s="87">
        <v>58.5</v>
      </c>
      <c r="K24" s="87">
        <v>125.4</v>
      </c>
      <c r="L24" s="87">
        <v>49.2</v>
      </c>
      <c r="M24" s="89">
        <v>42.3</v>
      </c>
      <c r="N24" s="78">
        <f t="shared" si="0"/>
        <v>820.1999999999999</v>
      </c>
    </row>
    <row r="25" spans="1:14" ht="12.75">
      <c r="A25" s="3">
        <v>1971</v>
      </c>
      <c r="B25" s="45">
        <v>41.4</v>
      </c>
      <c r="C25" s="45">
        <v>19.3</v>
      </c>
      <c r="D25" s="45">
        <v>25.5</v>
      </c>
      <c r="E25" s="45">
        <v>44.6</v>
      </c>
      <c r="F25" s="45">
        <v>34</v>
      </c>
      <c r="G25" s="45">
        <v>68.6</v>
      </c>
      <c r="H25" s="45">
        <v>59.6</v>
      </c>
      <c r="I25" s="45">
        <v>65.9</v>
      </c>
      <c r="J25" s="45">
        <v>79.3</v>
      </c>
      <c r="K25" s="81">
        <v>121.8</v>
      </c>
      <c r="L25" s="59">
        <v>75</v>
      </c>
      <c r="M25" s="45">
        <v>42.5</v>
      </c>
      <c r="N25" s="78">
        <f t="shared" si="0"/>
        <v>677.5</v>
      </c>
    </row>
    <row r="26" spans="1:14" ht="12.75">
      <c r="A26" s="3">
        <v>1972</v>
      </c>
      <c r="B26" s="79">
        <v>4.6</v>
      </c>
      <c r="C26" s="80">
        <v>4.8</v>
      </c>
      <c r="D26" s="45">
        <v>36.1</v>
      </c>
      <c r="E26" s="45">
        <v>51.6</v>
      </c>
      <c r="F26" s="45">
        <v>53</v>
      </c>
      <c r="G26" s="45">
        <v>40.3</v>
      </c>
      <c r="H26" s="80">
        <v>24.5</v>
      </c>
      <c r="I26" s="45">
        <v>45.7</v>
      </c>
      <c r="J26" s="45">
        <v>80.6</v>
      </c>
      <c r="K26" s="45">
        <v>59.2</v>
      </c>
      <c r="L26" s="45">
        <v>56.1</v>
      </c>
      <c r="M26" s="45">
        <v>29.1</v>
      </c>
      <c r="N26" s="78">
        <f t="shared" si="0"/>
        <v>485.59999999999997</v>
      </c>
    </row>
    <row r="27" spans="1:14" ht="12.75">
      <c r="A27" s="3">
        <v>1973</v>
      </c>
      <c r="B27" s="45">
        <v>18.6</v>
      </c>
      <c r="C27" s="81">
        <v>69.5</v>
      </c>
      <c r="D27" s="45">
        <v>24.1</v>
      </c>
      <c r="E27" s="81">
        <v>70.4</v>
      </c>
      <c r="F27" s="45">
        <v>68.6</v>
      </c>
      <c r="G27" s="45">
        <v>34.3</v>
      </c>
      <c r="H27" s="45">
        <v>117.8</v>
      </c>
      <c r="I27" s="83">
        <v>162.9</v>
      </c>
      <c r="J27" s="45">
        <v>68.3</v>
      </c>
      <c r="K27" s="81">
        <v>96.3</v>
      </c>
      <c r="L27" s="59">
        <v>76.1</v>
      </c>
      <c r="M27" s="45">
        <v>55.8</v>
      </c>
      <c r="N27" s="98">
        <f t="shared" si="0"/>
        <v>862.6999999999999</v>
      </c>
    </row>
    <row r="28" spans="1:14" ht="12.75">
      <c r="A28" s="3">
        <v>1974</v>
      </c>
      <c r="B28" s="45">
        <v>23.8</v>
      </c>
      <c r="C28" s="45">
        <v>36.9</v>
      </c>
      <c r="D28" s="45">
        <v>27.8</v>
      </c>
      <c r="E28" s="45">
        <v>24.7</v>
      </c>
      <c r="F28" s="81">
        <v>93.2</v>
      </c>
      <c r="G28" s="45">
        <v>50.7</v>
      </c>
      <c r="H28" s="45">
        <v>116.3</v>
      </c>
      <c r="I28" s="45">
        <v>43.5</v>
      </c>
      <c r="J28" s="79">
        <v>20.2</v>
      </c>
      <c r="K28" s="45">
        <v>87.8</v>
      </c>
      <c r="L28" s="59">
        <v>88.2</v>
      </c>
      <c r="M28" s="45">
        <v>52.9</v>
      </c>
      <c r="N28" s="78">
        <f t="shared" si="0"/>
        <v>666</v>
      </c>
    </row>
    <row r="29" spans="1:14" ht="12.75">
      <c r="A29" s="3">
        <v>1975</v>
      </c>
      <c r="B29" s="45">
        <v>43.2</v>
      </c>
      <c r="C29" s="45">
        <v>41.5</v>
      </c>
      <c r="D29" s="45">
        <v>17.6</v>
      </c>
      <c r="E29" s="45">
        <v>32.3</v>
      </c>
      <c r="F29" s="45">
        <v>46.2</v>
      </c>
      <c r="G29" s="45">
        <v>69.7</v>
      </c>
      <c r="H29" s="45">
        <v>115.1</v>
      </c>
      <c r="I29" s="45">
        <v>89.6</v>
      </c>
      <c r="J29" s="45">
        <v>26.1</v>
      </c>
      <c r="K29" s="45">
        <v>33.6</v>
      </c>
      <c r="L29" s="59">
        <v>44.7</v>
      </c>
      <c r="M29" s="45">
        <v>67.1</v>
      </c>
      <c r="N29" s="78">
        <f t="shared" si="0"/>
        <v>626.7000000000002</v>
      </c>
    </row>
    <row r="30" spans="1:14" ht="12.75">
      <c r="A30" s="3">
        <v>1976</v>
      </c>
      <c r="B30" s="45">
        <v>54.2</v>
      </c>
      <c r="C30" s="45">
        <v>21.4</v>
      </c>
      <c r="D30" s="45">
        <v>36.2</v>
      </c>
      <c r="E30" s="45">
        <v>61.9</v>
      </c>
      <c r="F30" s="83">
        <v>119.8</v>
      </c>
      <c r="G30" s="81">
        <v>128.4</v>
      </c>
      <c r="H30" s="45">
        <v>138.4</v>
      </c>
      <c r="I30" s="45">
        <v>53.3</v>
      </c>
      <c r="J30" s="80">
        <v>24.7</v>
      </c>
      <c r="K30" s="45">
        <v>63.6</v>
      </c>
      <c r="L30" s="45">
        <v>41.5</v>
      </c>
      <c r="M30" s="45">
        <v>85.9</v>
      </c>
      <c r="N30" s="78">
        <f t="shared" si="0"/>
        <v>829.3</v>
      </c>
    </row>
    <row r="31" spans="1:14" ht="12.75">
      <c r="A31" s="3">
        <v>1977</v>
      </c>
      <c r="B31" s="45">
        <v>25.8</v>
      </c>
      <c r="C31" s="81">
        <v>70.2</v>
      </c>
      <c r="D31" s="45">
        <v>24.8</v>
      </c>
      <c r="E31" s="45">
        <v>49.1</v>
      </c>
      <c r="F31" s="81">
        <v>86.4</v>
      </c>
      <c r="G31" s="45">
        <v>110.2</v>
      </c>
      <c r="H31" s="45">
        <v>79.6</v>
      </c>
      <c r="I31" s="45">
        <v>68.1</v>
      </c>
      <c r="J31" s="45">
        <v>60.9</v>
      </c>
      <c r="K31" s="45">
        <v>33.6</v>
      </c>
      <c r="L31" s="83">
        <v>140</v>
      </c>
      <c r="M31" s="45">
        <v>58.9</v>
      </c>
      <c r="N31" s="78">
        <f t="shared" si="0"/>
        <v>807.6</v>
      </c>
    </row>
    <row r="32" spans="1:14" ht="12.75">
      <c r="A32" s="3">
        <v>1978</v>
      </c>
      <c r="B32" s="45">
        <v>19.6</v>
      </c>
      <c r="C32" s="45">
        <v>31.7</v>
      </c>
      <c r="D32" s="45">
        <v>41.4</v>
      </c>
      <c r="E32" s="45">
        <v>19.9</v>
      </c>
      <c r="F32" s="45">
        <v>58.4</v>
      </c>
      <c r="G32" s="45">
        <v>71.8</v>
      </c>
      <c r="H32" s="45">
        <v>71.3</v>
      </c>
      <c r="I32" s="45">
        <v>49.5</v>
      </c>
      <c r="J32" s="45">
        <v>70.6</v>
      </c>
      <c r="K32" s="45">
        <v>79.6</v>
      </c>
      <c r="L32" s="59">
        <v>57.4</v>
      </c>
      <c r="M32" s="45">
        <v>23.8</v>
      </c>
      <c r="N32" s="78">
        <f t="shared" si="0"/>
        <v>595</v>
      </c>
    </row>
    <row r="33" spans="1:14" ht="12.75">
      <c r="A33" s="3">
        <v>1979</v>
      </c>
      <c r="B33" s="85">
        <v>73</v>
      </c>
      <c r="C33" s="85">
        <v>20.8</v>
      </c>
      <c r="D33" s="86">
        <v>62.3</v>
      </c>
      <c r="E33" s="88">
        <v>11.5</v>
      </c>
      <c r="F33" s="88">
        <v>10.2</v>
      </c>
      <c r="G33" s="85">
        <v>42.4</v>
      </c>
      <c r="H33" s="85">
        <v>144</v>
      </c>
      <c r="I33" s="85">
        <v>31.9</v>
      </c>
      <c r="J33" s="85">
        <v>99.2</v>
      </c>
      <c r="K33" s="85">
        <v>27</v>
      </c>
      <c r="L33" s="87">
        <v>68.5</v>
      </c>
      <c r="M33" s="85">
        <v>66.9</v>
      </c>
      <c r="N33" s="78">
        <f t="shared" si="0"/>
        <v>657.6999999999999</v>
      </c>
    </row>
    <row r="34" spans="1:14" ht="13.5" thickBot="1">
      <c r="A34" s="9">
        <v>1980</v>
      </c>
      <c r="B34" s="95">
        <v>29</v>
      </c>
      <c r="C34" s="95">
        <v>23.4</v>
      </c>
      <c r="D34" s="95">
        <v>18.7</v>
      </c>
      <c r="E34" s="95">
        <v>33.3</v>
      </c>
      <c r="F34" s="96">
        <v>88</v>
      </c>
      <c r="G34" s="96">
        <v>135.1</v>
      </c>
      <c r="H34" s="95">
        <v>102.5</v>
      </c>
      <c r="I34" s="96">
        <v>139.7</v>
      </c>
      <c r="J34" s="93">
        <v>49.6</v>
      </c>
      <c r="K34" s="95">
        <v>36.3</v>
      </c>
      <c r="L34" s="95">
        <v>47.5</v>
      </c>
      <c r="M34" s="95">
        <v>56.5</v>
      </c>
      <c r="N34" s="94">
        <f t="shared" si="0"/>
        <v>759.6</v>
      </c>
    </row>
    <row r="35" spans="1:14" ht="12.75">
      <c r="A35" s="3">
        <v>1981</v>
      </c>
      <c r="B35" s="45">
        <v>64.3</v>
      </c>
      <c r="C35" s="45">
        <v>28.6</v>
      </c>
      <c r="D35" s="45">
        <v>44.8</v>
      </c>
      <c r="E35" s="45">
        <v>24.7</v>
      </c>
      <c r="F35" s="80">
        <v>21</v>
      </c>
      <c r="G35" s="45">
        <v>58.7</v>
      </c>
      <c r="H35" s="45">
        <v>91.2</v>
      </c>
      <c r="I35" s="45">
        <v>83.8</v>
      </c>
      <c r="J35" s="81">
        <v>115.3</v>
      </c>
      <c r="K35" s="45">
        <v>64.5</v>
      </c>
      <c r="L35" s="59">
        <v>62.1</v>
      </c>
      <c r="M35" s="83">
        <v>111.5</v>
      </c>
      <c r="N35" s="78">
        <f t="shared" si="0"/>
        <v>770.5</v>
      </c>
    </row>
    <row r="36" spans="1:14" ht="12.75">
      <c r="A36" s="3">
        <v>1982</v>
      </c>
      <c r="B36" s="45">
        <v>61</v>
      </c>
      <c r="C36" s="80">
        <v>8.4</v>
      </c>
      <c r="D36" s="45">
        <v>15.7</v>
      </c>
      <c r="E36" s="45">
        <v>59.8</v>
      </c>
      <c r="F36" s="45">
        <v>63.2</v>
      </c>
      <c r="G36" s="45">
        <v>69.9</v>
      </c>
      <c r="H36" s="45">
        <v>106.3</v>
      </c>
      <c r="I36" s="45">
        <v>78.6</v>
      </c>
      <c r="J36" s="45">
        <v>59.8</v>
      </c>
      <c r="K36" s="45">
        <v>59.6</v>
      </c>
      <c r="L36" s="45">
        <v>57</v>
      </c>
      <c r="M36" s="45">
        <v>61.3</v>
      </c>
      <c r="N36" s="78">
        <f t="shared" si="0"/>
        <v>700.5999999999999</v>
      </c>
    </row>
    <row r="37" spans="1:14" ht="12.75">
      <c r="A37" s="3">
        <v>1983</v>
      </c>
      <c r="B37" s="45">
        <v>67.1</v>
      </c>
      <c r="C37" s="45">
        <v>55.1</v>
      </c>
      <c r="D37" s="45">
        <v>25.3</v>
      </c>
      <c r="E37" s="45">
        <v>73.6</v>
      </c>
      <c r="F37" s="80">
        <v>8.7</v>
      </c>
      <c r="G37" s="45">
        <v>83</v>
      </c>
      <c r="H37" s="45">
        <v>75.7</v>
      </c>
      <c r="I37" s="45">
        <v>42.5</v>
      </c>
      <c r="J37" s="45">
        <v>54</v>
      </c>
      <c r="K37" s="45">
        <v>90</v>
      </c>
      <c r="L37" s="59">
        <v>86.9</v>
      </c>
      <c r="M37" s="45">
        <v>38.6</v>
      </c>
      <c r="N37" s="78">
        <f t="shared" si="0"/>
        <v>700.5</v>
      </c>
    </row>
    <row r="38" spans="1:14" ht="12.75">
      <c r="A38" s="3">
        <v>1984</v>
      </c>
      <c r="B38" s="45">
        <v>33.2</v>
      </c>
      <c r="C38" s="79">
        <v>1.8</v>
      </c>
      <c r="D38" s="45">
        <v>24.7</v>
      </c>
      <c r="E38" s="80">
        <v>10.6</v>
      </c>
      <c r="F38" s="45">
        <v>47.6</v>
      </c>
      <c r="G38" s="45">
        <v>82</v>
      </c>
      <c r="H38" s="81">
        <v>165.4</v>
      </c>
      <c r="I38" s="45">
        <v>38.6</v>
      </c>
      <c r="J38" s="81">
        <v>119.9</v>
      </c>
      <c r="K38" s="45">
        <v>50.6</v>
      </c>
      <c r="L38" s="45">
        <v>27.9</v>
      </c>
      <c r="M38" s="45">
        <v>38.4</v>
      </c>
      <c r="N38" s="78">
        <f t="shared" si="0"/>
        <v>640.7</v>
      </c>
    </row>
    <row r="39" spans="1:14" ht="12.75">
      <c r="A39" s="3">
        <v>1985</v>
      </c>
      <c r="B39" s="81">
        <v>70.6</v>
      </c>
      <c r="C39" s="45">
        <v>26.3</v>
      </c>
      <c r="D39" s="80">
        <v>6.9</v>
      </c>
      <c r="E39" s="45">
        <v>44.6</v>
      </c>
      <c r="F39" s="45">
        <v>58.3</v>
      </c>
      <c r="G39" s="45">
        <v>110.3</v>
      </c>
      <c r="H39" s="45">
        <v>109.5</v>
      </c>
      <c r="I39" s="80">
        <v>24.2</v>
      </c>
      <c r="J39" s="81">
        <v>104.9</v>
      </c>
      <c r="K39" s="45">
        <v>63.3</v>
      </c>
      <c r="L39" s="59">
        <v>72.8</v>
      </c>
      <c r="M39" s="45">
        <v>73.5</v>
      </c>
      <c r="N39" s="78">
        <f t="shared" si="0"/>
        <v>765.1999999999999</v>
      </c>
    </row>
    <row r="40" spans="1:14" ht="12.75">
      <c r="A40" s="3">
        <v>1986</v>
      </c>
      <c r="B40" s="81">
        <v>76.4</v>
      </c>
      <c r="C40" s="45">
        <v>27</v>
      </c>
      <c r="D40" s="79">
        <v>6.3</v>
      </c>
      <c r="E40" s="83">
        <v>97.5</v>
      </c>
      <c r="F40" s="79">
        <v>7.2</v>
      </c>
      <c r="G40" s="45">
        <v>104.2</v>
      </c>
      <c r="H40" s="45">
        <v>101</v>
      </c>
      <c r="I40" s="81">
        <v>147.3</v>
      </c>
      <c r="J40" s="45">
        <v>70.9</v>
      </c>
      <c r="K40" s="45">
        <v>64.6</v>
      </c>
      <c r="L40" s="45">
        <v>32.9</v>
      </c>
      <c r="M40" s="45">
        <v>42.9</v>
      </c>
      <c r="N40" s="78">
        <f t="shared" si="0"/>
        <v>778.1999999999999</v>
      </c>
    </row>
    <row r="41" spans="1:14" ht="12.75">
      <c r="A41" s="3">
        <v>1987</v>
      </c>
      <c r="B41" s="45">
        <v>36.2</v>
      </c>
      <c r="C41" s="45">
        <v>22.2</v>
      </c>
      <c r="D41" s="45">
        <v>19.3</v>
      </c>
      <c r="E41" s="45">
        <v>19.5</v>
      </c>
      <c r="F41" s="81">
        <v>92.7</v>
      </c>
      <c r="G41" s="45">
        <v>116.9</v>
      </c>
      <c r="H41" s="45">
        <v>46</v>
      </c>
      <c r="I41" s="45">
        <v>56.7</v>
      </c>
      <c r="J41" s="45">
        <v>62.7</v>
      </c>
      <c r="K41" s="79">
        <v>0.5</v>
      </c>
      <c r="L41" s="45">
        <v>50.8</v>
      </c>
      <c r="M41" s="45">
        <v>45.9</v>
      </c>
      <c r="N41" s="78">
        <f t="shared" si="0"/>
        <v>569.4</v>
      </c>
    </row>
    <row r="42" spans="1:14" ht="12.75">
      <c r="A42" s="3">
        <v>1988</v>
      </c>
      <c r="B42" s="45">
        <v>17.5</v>
      </c>
      <c r="C42" s="81">
        <v>68.5</v>
      </c>
      <c r="D42" s="45">
        <v>38.4</v>
      </c>
      <c r="E42" s="45">
        <v>26.4</v>
      </c>
      <c r="F42" s="45">
        <v>44</v>
      </c>
      <c r="G42" s="45">
        <v>103.9</v>
      </c>
      <c r="H42" s="45">
        <v>47</v>
      </c>
      <c r="I42" s="45">
        <v>95.1</v>
      </c>
      <c r="J42" s="45">
        <v>37.2</v>
      </c>
      <c r="K42" s="45">
        <v>28.1</v>
      </c>
      <c r="L42" s="45">
        <v>54.6</v>
      </c>
      <c r="M42" s="45">
        <v>83.2</v>
      </c>
      <c r="N42" s="78">
        <f t="shared" si="0"/>
        <v>643.9000000000001</v>
      </c>
    </row>
    <row r="43" spans="1:14" ht="12.75">
      <c r="A43" s="3">
        <v>1989</v>
      </c>
      <c r="B43" s="85">
        <v>45.7</v>
      </c>
      <c r="C43" s="85">
        <v>31.9</v>
      </c>
      <c r="D43" s="85">
        <v>46.1</v>
      </c>
      <c r="E43" s="85">
        <v>41.6</v>
      </c>
      <c r="F43" s="85">
        <v>32.9</v>
      </c>
      <c r="G43" s="85">
        <v>105.3</v>
      </c>
      <c r="H43" s="85">
        <v>82.8</v>
      </c>
      <c r="I43" s="86">
        <v>139.2</v>
      </c>
      <c r="J43" s="85">
        <v>27.6</v>
      </c>
      <c r="K43" s="86">
        <v>122.5</v>
      </c>
      <c r="L43" s="85">
        <v>56.5</v>
      </c>
      <c r="M43" s="85">
        <v>70.9</v>
      </c>
      <c r="N43" s="78">
        <f t="shared" si="0"/>
        <v>803</v>
      </c>
    </row>
    <row r="44" spans="1:14" ht="12.75">
      <c r="A44" s="3">
        <v>1990</v>
      </c>
      <c r="B44" s="85">
        <v>52.6</v>
      </c>
      <c r="C44" s="86">
        <v>63.9</v>
      </c>
      <c r="D44" s="86">
        <v>71.6</v>
      </c>
      <c r="E44" s="85">
        <v>22.2</v>
      </c>
      <c r="F44" s="85">
        <v>59.8</v>
      </c>
      <c r="G44" s="85">
        <v>60</v>
      </c>
      <c r="H44" s="85">
        <v>117.3</v>
      </c>
      <c r="I44" s="85">
        <v>78.7</v>
      </c>
      <c r="J44" s="86">
        <v>109.9</v>
      </c>
      <c r="K44" s="85">
        <v>85.1</v>
      </c>
      <c r="L44" s="85">
        <v>87.5</v>
      </c>
      <c r="M44" s="88">
        <v>15.3</v>
      </c>
      <c r="N44" s="78">
        <f t="shared" si="0"/>
        <v>823.9</v>
      </c>
    </row>
    <row r="45" spans="1:14" ht="12.75">
      <c r="A45" s="3">
        <v>1991</v>
      </c>
      <c r="B45" s="45">
        <v>47.6</v>
      </c>
      <c r="C45" s="45">
        <v>35.8</v>
      </c>
      <c r="D45" s="45">
        <v>23</v>
      </c>
      <c r="E45" s="45">
        <v>48.4</v>
      </c>
      <c r="F45" s="45">
        <v>62.2</v>
      </c>
      <c r="G45" s="83">
        <v>162</v>
      </c>
      <c r="H45" s="45">
        <v>83.6</v>
      </c>
      <c r="I45" s="81">
        <v>130.9</v>
      </c>
      <c r="J45" s="45">
        <v>73.2</v>
      </c>
      <c r="K45" s="81">
        <v>115</v>
      </c>
      <c r="L45" s="45">
        <v>40.8</v>
      </c>
      <c r="M45" s="45">
        <v>39</v>
      </c>
      <c r="N45" s="78">
        <f t="shared" si="0"/>
        <v>861.5</v>
      </c>
    </row>
    <row r="46" spans="1:14" ht="12.75">
      <c r="A46" s="3">
        <v>1992</v>
      </c>
      <c r="B46" s="45">
        <v>52.7</v>
      </c>
      <c r="C46" s="45">
        <v>35.9</v>
      </c>
      <c r="D46" s="45">
        <v>38.9</v>
      </c>
      <c r="E46" s="45">
        <v>34.3</v>
      </c>
      <c r="F46" s="45">
        <v>33.2</v>
      </c>
      <c r="G46" s="45">
        <v>33</v>
      </c>
      <c r="H46" s="80">
        <v>23.3</v>
      </c>
      <c r="I46" s="45">
        <v>51.4</v>
      </c>
      <c r="J46" s="45">
        <v>51.2</v>
      </c>
      <c r="K46" s="81">
        <v>129.5</v>
      </c>
      <c r="L46" s="45">
        <v>54.1</v>
      </c>
      <c r="M46" s="80">
        <v>17.6</v>
      </c>
      <c r="N46" s="78">
        <f t="shared" si="0"/>
        <v>555.1</v>
      </c>
    </row>
    <row r="47" spans="1:14" ht="12.75">
      <c r="A47" s="3">
        <v>1993</v>
      </c>
      <c r="B47" s="81">
        <v>81.5</v>
      </c>
      <c r="C47" s="45">
        <v>51.4</v>
      </c>
      <c r="D47" s="45">
        <v>27.2</v>
      </c>
      <c r="E47" s="45">
        <v>31.5</v>
      </c>
      <c r="F47" s="45">
        <v>21.1</v>
      </c>
      <c r="G47" s="81">
        <v>121.2</v>
      </c>
      <c r="H47" s="45">
        <v>110.7</v>
      </c>
      <c r="I47" s="81">
        <v>142.2</v>
      </c>
      <c r="J47" s="81">
        <v>113.2</v>
      </c>
      <c r="K47" s="45">
        <v>46.83</v>
      </c>
      <c r="L47" s="79">
        <v>4.3</v>
      </c>
      <c r="M47" s="45">
        <v>80.8</v>
      </c>
      <c r="N47" s="78">
        <f t="shared" si="0"/>
        <v>831.93</v>
      </c>
    </row>
    <row r="48" spans="1:14" ht="12.75">
      <c r="A48" s="3">
        <v>1994</v>
      </c>
      <c r="B48" s="45">
        <v>66.2</v>
      </c>
      <c r="C48" s="45">
        <v>18.5</v>
      </c>
      <c r="D48" s="81">
        <v>60.5</v>
      </c>
      <c r="E48" s="80">
        <v>15.2</v>
      </c>
      <c r="F48" s="45">
        <v>64.5</v>
      </c>
      <c r="G48" s="45">
        <v>115.7</v>
      </c>
      <c r="H48" s="45">
        <v>51.7</v>
      </c>
      <c r="I48" s="45">
        <v>71.3</v>
      </c>
      <c r="J48" s="45">
        <v>47.1</v>
      </c>
      <c r="K48" s="45">
        <v>71.1</v>
      </c>
      <c r="L48" s="45">
        <v>66.4</v>
      </c>
      <c r="M48" s="45">
        <v>47</v>
      </c>
      <c r="N48" s="78">
        <f t="shared" si="0"/>
        <v>695.1999999999999</v>
      </c>
    </row>
    <row r="49" spans="1:14" ht="12.75">
      <c r="A49" s="3">
        <v>1995</v>
      </c>
      <c r="B49" s="45">
        <v>67.2</v>
      </c>
      <c r="C49" s="45">
        <v>53.7</v>
      </c>
      <c r="D49" s="45">
        <v>14.3</v>
      </c>
      <c r="E49" s="45">
        <v>43.2</v>
      </c>
      <c r="F49" s="45">
        <v>25.1</v>
      </c>
      <c r="G49" s="45">
        <v>72.1</v>
      </c>
      <c r="H49" s="45">
        <v>54.2</v>
      </c>
      <c r="I49" s="45">
        <v>66.1</v>
      </c>
      <c r="J49" s="45">
        <v>47.5</v>
      </c>
      <c r="K49" s="80">
        <v>18.7</v>
      </c>
      <c r="L49" s="45">
        <v>77.6</v>
      </c>
      <c r="M49" s="45">
        <v>36.8</v>
      </c>
      <c r="N49" s="78">
        <f t="shared" si="0"/>
        <v>576.4999999999999</v>
      </c>
    </row>
    <row r="50" spans="1:14" ht="12.75">
      <c r="A50" s="3">
        <v>1996</v>
      </c>
      <c r="B50" s="45">
        <v>17.3</v>
      </c>
      <c r="C50" s="45">
        <v>33.9</v>
      </c>
      <c r="D50" s="45">
        <v>16.7</v>
      </c>
      <c r="E50" s="45">
        <v>16.4</v>
      </c>
      <c r="F50" s="45">
        <v>48.6</v>
      </c>
      <c r="G50" s="45">
        <v>99.8</v>
      </c>
      <c r="H50" s="45">
        <v>64.7</v>
      </c>
      <c r="I50" s="80">
        <v>21.7</v>
      </c>
      <c r="J50" s="83">
        <v>131.1</v>
      </c>
      <c r="K50" s="45">
        <v>29.4</v>
      </c>
      <c r="L50" s="45">
        <v>52.6</v>
      </c>
      <c r="M50" s="45">
        <v>28.9</v>
      </c>
      <c r="N50" s="78">
        <f t="shared" si="0"/>
        <v>561.0999999999999</v>
      </c>
    </row>
    <row r="51" spans="1:14" ht="12.75">
      <c r="A51" s="3">
        <v>1997</v>
      </c>
      <c r="B51" s="45">
        <v>45.8</v>
      </c>
      <c r="C51" s="45">
        <v>32.4</v>
      </c>
      <c r="D51" s="45">
        <v>51.8</v>
      </c>
      <c r="E51" s="45">
        <v>25.8</v>
      </c>
      <c r="F51" s="45">
        <v>36.4</v>
      </c>
      <c r="G51" s="45">
        <v>92.7</v>
      </c>
      <c r="H51" s="79">
        <v>6</v>
      </c>
      <c r="I51" s="45">
        <v>62.2</v>
      </c>
      <c r="J51" s="45">
        <v>54.1</v>
      </c>
      <c r="K51" s="83">
        <v>166.2</v>
      </c>
      <c r="L51" s="45">
        <v>63.2</v>
      </c>
      <c r="M51" s="45">
        <v>42.8</v>
      </c>
      <c r="N51" s="78">
        <f t="shared" si="0"/>
        <v>679.4000000000001</v>
      </c>
    </row>
    <row r="52" spans="1:14" ht="12.75">
      <c r="A52" s="3">
        <v>1998</v>
      </c>
      <c r="B52" s="45">
        <v>43.7</v>
      </c>
      <c r="C52" s="45">
        <v>38.6</v>
      </c>
      <c r="D52" s="81">
        <v>63.4</v>
      </c>
      <c r="E52" s="45">
        <v>60</v>
      </c>
      <c r="F52" s="81">
        <v>102.7</v>
      </c>
      <c r="G52" s="45">
        <v>55.3</v>
      </c>
      <c r="H52" s="45">
        <v>147.3</v>
      </c>
      <c r="I52" s="81">
        <v>139.1</v>
      </c>
      <c r="J52" s="45">
        <v>51.8</v>
      </c>
      <c r="K52" s="45">
        <v>74.6</v>
      </c>
      <c r="L52" s="45">
        <v>59.9</v>
      </c>
      <c r="M52" s="45">
        <v>45.7</v>
      </c>
      <c r="N52" s="78">
        <f t="shared" si="0"/>
        <v>882.1</v>
      </c>
    </row>
    <row r="53" spans="1:14" ht="12.75">
      <c r="A53" s="3">
        <v>1999</v>
      </c>
      <c r="B53" s="86">
        <v>72.6</v>
      </c>
      <c r="C53" s="86">
        <v>53.1</v>
      </c>
      <c r="D53" s="85">
        <v>36.6</v>
      </c>
      <c r="E53" s="85">
        <v>26.7</v>
      </c>
      <c r="F53" s="85">
        <v>37.7</v>
      </c>
      <c r="G53" s="88">
        <v>9.5</v>
      </c>
      <c r="H53" s="85">
        <v>68.4</v>
      </c>
      <c r="I53" s="85">
        <v>85.9</v>
      </c>
      <c r="J53" s="85">
        <v>47.7</v>
      </c>
      <c r="K53" s="85">
        <v>33.2</v>
      </c>
      <c r="L53" s="85">
        <v>39.9</v>
      </c>
      <c r="M53" s="85">
        <v>54.8</v>
      </c>
      <c r="N53" s="78">
        <f t="shared" si="0"/>
        <v>566.0999999999999</v>
      </c>
    </row>
    <row r="54" spans="1:14" ht="12.75">
      <c r="A54" s="3">
        <v>2000</v>
      </c>
      <c r="B54" s="85">
        <v>42.2</v>
      </c>
      <c r="C54" s="86">
        <v>55.6</v>
      </c>
      <c r="D54" s="85">
        <v>46</v>
      </c>
      <c r="E54" s="85">
        <v>26.8</v>
      </c>
      <c r="F54" s="85">
        <v>36.5</v>
      </c>
      <c r="G54" s="85">
        <v>115.5</v>
      </c>
      <c r="H54" s="86">
        <v>167.1</v>
      </c>
      <c r="I54" s="85">
        <v>83.3</v>
      </c>
      <c r="J54" s="85">
        <v>50.9</v>
      </c>
      <c r="K54" s="85">
        <v>31.5</v>
      </c>
      <c r="L54" s="85">
        <v>43.2</v>
      </c>
      <c r="M54" s="117">
        <v>81.8</v>
      </c>
      <c r="N54" s="78">
        <f t="shared" si="0"/>
        <v>780.4</v>
      </c>
    </row>
    <row r="55" spans="1:14" ht="12.75">
      <c r="A55" s="3">
        <v>2001</v>
      </c>
      <c r="B55" s="45">
        <v>38</v>
      </c>
      <c r="C55" s="81">
        <v>91.2</v>
      </c>
      <c r="D55" s="81">
        <v>47.9</v>
      </c>
      <c r="E55" s="45">
        <v>29</v>
      </c>
      <c r="F55" s="81">
        <v>111.6</v>
      </c>
      <c r="G55" s="45">
        <v>71.5</v>
      </c>
      <c r="H55" s="45">
        <v>89.2</v>
      </c>
      <c r="I55" s="45">
        <v>56.6</v>
      </c>
      <c r="J55" s="45">
        <v>37.5</v>
      </c>
      <c r="K55" s="45">
        <v>70.4</v>
      </c>
      <c r="L55" s="45">
        <v>66.1</v>
      </c>
      <c r="M55" s="45">
        <v>53.9</v>
      </c>
      <c r="N55" s="78">
        <f t="shared" si="0"/>
        <v>762.9</v>
      </c>
    </row>
    <row r="56" spans="1:14" ht="12.75">
      <c r="A56" s="3">
        <v>2002</v>
      </c>
      <c r="B56" s="45">
        <v>47.5</v>
      </c>
      <c r="C56" s="45">
        <v>48.8</v>
      </c>
      <c r="D56" s="45">
        <v>29.5</v>
      </c>
      <c r="E56" s="80">
        <v>13.5</v>
      </c>
      <c r="F56" s="80">
        <v>17.8</v>
      </c>
      <c r="G56" s="45">
        <v>49.7</v>
      </c>
      <c r="H56" s="45">
        <v>23.8</v>
      </c>
      <c r="I56" s="80">
        <v>21.3</v>
      </c>
      <c r="J56" s="45">
        <v>79.6</v>
      </c>
      <c r="K56" s="81">
        <v>131.7</v>
      </c>
      <c r="L56" s="45">
        <v>40.5</v>
      </c>
      <c r="M56" s="45">
        <v>36.8</v>
      </c>
      <c r="N56" s="78">
        <f t="shared" si="0"/>
        <v>540.5</v>
      </c>
    </row>
    <row r="57" spans="1:14" ht="12.75">
      <c r="A57" s="3">
        <v>2003</v>
      </c>
      <c r="B57" s="45">
        <v>44.6</v>
      </c>
      <c r="C57" s="80">
        <v>9.3</v>
      </c>
      <c r="D57" s="45">
        <v>21</v>
      </c>
      <c r="E57" s="45">
        <v>46.4</v>
      </c>
      <c r="F57" s="45">
        <v>40.9</v>
      </c>
      <c r="G57" s="45">
        <v>80.1</v>
      </c>
      <c r="H57" s="45">
        <v>66.3</v>
      </c>
      <c r="I57" s="81">
        <v>144.6</v>
      </c>
      <c r="J57" s="45">
        <v>100.3</v>
      </c>
      <c r="K57" s="45">
        <v>52.9</v>
      </c>
      <c r="L57" s="45">
        <v>52.4</v>
      </c>
      <c r="M57" s="45">
        <v>42.4</v>
      </c>
      <c r="N57" s="78">
        <f t="shared" si="0"/>
        <v>701.1999999999999</v>
      </c>
    </row>
    <row r="58" spans="1:14" ht="12.75">
      <c r="A58" s="3">
        <v>2004</v>
      </c>
      <c r="B58" s="81">
        <v>88.2</v>
      </c>
      <c r="C58" s="45">
        <v>50.5</v>
      </c>
      <c r="D58" s="45">
        <v>30.3</v>
      </c>
      <c r="E58" s="45">
        <v>37.2</v>
      </c>
      <c r="F58" s="45">
        <v>58</v>
      </c>
      <c r="G58" s="45">
        <v>76.4</v>
      </c>
      <c r="H58" s="81">
        <v>152.5</v>
      </c>
      <c r="I58" s="45">
        <v>80.1</v>
      </c>
      <c r="J58" s="45">
        <v>88.4</v>
      </c>
      <c r="K58" s="45">
        <v>83.5</v>
      </c>
      <c r="L58" s="45">
        <v>63.2</v>
      </c>
      <c r="M58" s="45">
        <v>56.9</v>
      </c>
      <c r="N58" s="78">
        <f t="shared" si="0"/>
        <v>865.2</v>
      </c>
    </row>
    <row r="59" spans="1:14" ht="12.75">
      <c r="A59" s="3">
        <v>2005</v>
      </c>
      <c r="B59" s="83">
        <v>97.5</v>
      </c>
      <c r="C59" s="45">
        <v>42.7</v>
      </c>
      <c r="D59" s="45">
        <v>40.1</v>
      </c>
      <c r="E59" s="45">
        <v>49.1</v>
      </c>
      <c r="F59" s="81">
        <v>80.9</v>
      </c>
      <c r="G59" s="45">
        <v>88.9</v>
      </c>
      <c r="H59" s="45">
        <v>86.7</v>
      </c>
      <c r="I59" s="80">
        <v>28.7</v>
      </c>
      <c r="J59" s="79">
        <v>12.2</v>
      </c>
      <c r="K59" s="45">
        <v>44.5</v>
      </c>
      <c r="L59" s="45">
        <v>31</v>
      </c>
      <c r="M59" s="45">
        <v>78.7</v>
      </c>
      <c r="N59" s="78">
        <f t="shared" si="0"/>
        <v>681</v>
      </c>
    </row>
    <row r="60" spans="1:14" ht="12.75">
      <c r="A60" s="66">
        <v>2006</v>
      </c>
      <c r="B60" s="87">
        <v>28</v>
      </c>
      <c r="C60" s="87">
        <v>35</v>
      </c>
      <c r="D60" s="87">
        <v>48</v>
      </c>
      <c r="E60" s="87">
        <v>45</v>
      </c>
      <c r="F60" s="86">
        <v>104</v>
      </c>
      <c r="G60" s="87">
        <v>54</v>
      </c>
      <c r="H60" s="88">
        <v>35</v>
      </c>
      <c r="I60" s="86">
        <v>129</v>
      </c>
      <c r="J60" s="87">
        <v>60</v>
      </c>
      <c r="K60" s="87">
        <v>53</v>
      </c>
      <c r="L60" s="87">
        <v>58</v>
      </c>
      <c r="M60" s="89">
        <v>30</v>
      </c>
      <c r="N60" s="78">
        <f t="shared" si="0"/>
        <v>679</v>
      </c>
    </row>
    <row r="61" spans="1:14" ht="12.75">
      <c r="A61" s="66">
        <v>2007</v>
      </c>
      <c r="B61" s="86">
        <v>70</v>
      </c>
      <c r="C61" s="87">
        <v>45</v>
      </c>
      <c r="D61" s="87">
        <v>40</v>
      </c>
      <c r="E61" s="87">
        <v>24</v>
      </c>
      <c r="F61" s="86">
        <v>36</v>
      </c>
      <c r="G61" s="88">
        <v>20</v>
      </c>
      <c r="H61" s="87">
        <v>79</v>
      </c>
      <c r="I61" s="87">
        <v>87</v>
      </c>
      <c r="J61" s="87">
        <v>56</v>
      </c>
      <c r="K61" s="86">
        <v>108</v>
      </c>
      <c r="L61" s="87">
        <v>60</v>
      </c>
      <c r="M61" s="88">
        <v>14</v>
      </c>
      <c r="N61" s="90">
        <f t="shared" si="0"/>
        <v>639</v>
      </c>
    </row>
    <row r="62" spans="1:14" ht="12.75">
      <c r="A62" s="66">
        <v>2008</v>
      </c>
      <c r="B62" s="87">
        <v>34</v>
      </c>
      <c r="C62" s="87">
        <v>61</v>
      </c>
      <c r="D62" s="87">
        <v>59</v>
      </c>
      <c r="E62" s="87">
        <v>50</v>
      </c>
      <c r="F62" s="87">
        <v>71</v>
      </c>
      <c r="G62" s="87">
        <v>78</v>
      </c>
      <c r="H62" s="97">
        <v>180</v>
      </c>
      <c r="I62" s="86">
        <v>115</v>
      </c>
      <c r="J62" s="87">
        <v>70</v>
      </c>
      <c r="K62" s="87">
        <v>63</v>
      </c>
      <c r="L62" s="87">
        <v>48</v>
      </c>
      <c r="M62" s="87">
        <v>53</v>
      </c>
      <c r="N62" s="84">
        <v>882</v>
      </c>
    </row>
    <row r="63" spans="1:14" ht="12.75">
      <c r="A63" s="66">
        <v>2009</v>
      </c>
      <c r="B63" s="87">
        <v>42</v>
      </c>
      <c r="C63" s="87">
        <v>49</v>
      </c>
      <c r="D63" s="87">
        <v>34</v>
      </c>
      <c r="E63" s="87">
        <v>24</v>
      </c>
      <c r="F63" s="87">
        <v>59</v>
      </c>
      <c r="G63" s="87">
        <v>48</v>
      </c>
      <c r="H63" s="87">
        <v>92</v>
      </c>
      <c r="I63" s="87">
        <v>87</v>
      </c>
      <c r="J63" s="87">
        <v>43</v>
      </c>
      <c r="K63" s="100">
        <v>134</v>
      </c>
      <c r="L63" s="87">
        <v>70</v>
      </c>
      <c r="M63" s="87">
        <v>56</v>
      </c>
      <c r="N63" s="90">
        <f t="shared" si="0"/>
        <v>738</v>
      </c>
    </row>
    <row r="64" spans="1:14" ht="13.5" thickBot="1">
      <c r="A64" s="118">
        <v>2010</v>
      </c>
      <c r="B64" s="93">
        <v>18</v>
      </c>
      <c r="C64" s="93">
        <v>63</v>
      </c>
      <c r="D64" s="93">
        <v>21</v>
      </c>
      <c r="E64" s="93">
        <v>32</v>
      </c>
      <c r="F64" s="93">
        <v>60</v>
      </c>
      <c r="G64" s="93">
        <v>62</v>
      </c>
      <c r="H64" s="124">
        <v>13</v>
      </c>
      <c r="I64" s="93">
        <v>71</v>
      </c>
      <c r="J64" s="93">
        <v>71</v>
      </c>
      <c r="K64" s="93">
        <v>41</v>
      </c>
      <c r="L64" s="93">
        <v>75</v>
      </c>
      <c r="M64" s="128">
        <v>80</v>
      </c>
      <c r="N64" s="119">
        <f t="shared" si="0"/>
        <v>607</v>
      </c>
    </row>
    <row r="65" spans="1:14" ht="12.75">
      <c r="A65" s="19"/>
      <c r="N65" s="14"/>
    </row>
    <row r="66" spans="1:14" ht="12.75">
      <c r="A66" s="104" t="s">
        <v>17</v>
      </c>
      <c r="B66" s="113">
        <f>AVERAGE(B3:B64)</f>
        <v>46.04999999999999</v>
      </c>
      <c r="C66" s="113">
        <f>AVERAGE(C3:C64)</f>
        <v>38.534032258064514</v>
      </c>
      <c r="D66" s="113">
        <f>AVERAGE(D3:D64)</f>
        <v>36.09193548387096</v>
      </c>
      <c r="E66" s="113">
        <f>AVERAGE(E3:E64)</f>
        <v>36.91935483870968</v>
      </c>
      <c r="F66" s="113">
        <f>AVERAGE(F3:F64)</f>
        <v>55.12419354838709</v>
      </c>
      <c r="G66" s="113">
        <f aca="true" t="shared" si="1" ref="G66:M66">AVERAGE(G3:G63)</f>
        <v>74.80327868852459</v>
      </c>
      <c r="H66" s="113">
        <f t="shared" si="1"/>
        <v>86.32459016393442</v>
      </c>
      <c r="I66" s="113">
        <f t="shared" si="1"/>
        <v>78.57377049180327</v>
      </c>
      <c r="J66" s="113">
        <f t="shared" si="1"/>
        <v>61.4245901639344</v>
      </c>
      <c r="K66" s="113">
        <f t="shared" si="1"/>
        <v>63.851311475409815</v>
      </c>
      <c r="L66" s="113">
        <f t="shared" si="1"/>
        <v>52.58524590163935</v>
      </c>
      <c r="M66" s="113">
        <f t="shared" si="1"/>
        <v>49.78196721311478</v>
      </c>
      <c r="N66" s="113">
        <f>AVERAGE(N3:N64)</f>
        <v>679.1877419354837</v>
      </c>
    </row>
    <row r="67" spans="1:14" ht="12.75">
      <c r="A67" s="106" t="s">
        <v>18</v>
      </c>
      <c r="B67" s="114">
        <f>AVERAGE(B$15:B$44)</f>
        <v>42.64666666666667</v>
      </c>
      <c r="C67" s="114">
        <f aca="true" t="shared" si="2" ref="C67:M67">AVERAGE(C$15:C$44)</f>
        <v>35.787000000000006</v>
      </c>
      <c r="D67" s="114">
        <f t="shared" si="2"/>
        <v>33.776666666666664</v>
      </c>
      <c r="E67" s="114">
        <f t="shared" si="2"/>
        <v>41.72666666666667</v>
      </c>
      <c r="F67" s="114">
        <f t="shared" si="2"/>
        <v>52.44000000000001</v>
      </c>
      <c r="G67" s="114">
        <f t="shared" si="2"/>
        <v>75.58666666666667</v>
      </c>
      <c r="H67" s="114">
        <f t="shared" si="2"/>
        <v>93.05666666666667</v>
      </c>
      <c r="I67" s="114">
        <f t="shared" si="2"/>
        <v>74.29333333333331</v>
      </c>
      <c r="J67" s="114">
        <f t="shared" si="2"/>
        <v>63.61000000000001</v>
      </c>
      <c r="K67" s="114">
        <f t="shared" si="2"/>
        <v>58.73999999999998</v>
      </c>
      <c r="L67" s="114">
        <f t="shared" si="2"/>
        <v>57.89333333333334</v>
      </c>
      <c r="M67" s="114">
        <f t="shared" si="2"/>
        <v>55.406666666666666</v>
      </c>
      <c r="N67" s="114">
        <f>AVERAGE(N$15:N$44)</f>
        <v>684.9636666666669</v>
      </c>
    </row>
    <row r="68" spans="1:14" ht="12.75">
      <c r="A68" s="115" t="s">
        <v>30</v>
      </c>
      <c r="B68" s="116">
        <f>AVERAGE(B25:B54)</f>
        <v>46.48666666666668</v>
      </c>
      <c r="C68" s="116">
        <f aca="true" t="shared" si="3" ref="C68:M68">AVERAGE(C25:C54)</f>
        <v>36.07</v>
      </c>
      <c r="D68" s="116">
        <f t="shared" si="3"/>
        <v>33.06666666666667</v>
      </c>
      <c r="E68" s="116">
        <f t="shared" si="3"/>
        <v>38.27</v>
      </c>
      <c r="F68" s="116">
        <f t="shared" si="3"/>
        <v>52.040000000000006</v>
      </c>
      <c r="G68" s="116">
        <f t="shared" si="3"/>
        <v>84.08333333333333</v>
      </c>
      <c r="H68" s="116">
        <f t="shared" si="3"/>
        <v>89.60999999999997</v>
      </c>
      <c r="I68" s="116">
        <f t="shared" si="3"/>
        <v>79.63000000000001</v>
      </c>
      <c r="J68" s="116">
        <f t="shared" si="3"/>
        <v>66.98333333333333</v>
      </c>
      <c r="K68" s="116">
        <f t="shared" si="3"/>
        <v>66.121</v>
      </c>
      <c r="L68" s="116">
        <f t="shared" si="3"/>
        <v>59.533333333333324</v>
      </c>
      <c r="M68" s="116">
        <f t="shared" si="3"/>
        <v>53.203333333333326</v>
      </c>
      <c r="N68" s="116">
        <f>AVERAGE(N25:N54)</f>
        <v>705.0976666666667</v>
      </c>
    </row>
    <row r="69" spans="1:14" ht="12.75">
      <c r="A69" s="102" t="s">
        <v>31</v>
      </c>
      <c r="B69" s="120">
        <f aca="true" t="shared" si="4" ref="B69:N69">AVERAGE(B35:B64)</f>
        <v>52.306666666666665</v>
      </c>
      <c r="C69" s="120">
        <f>AVERAGE(C35:C64)</f>
        <v>41.269999999999996</v>
      </c>
      <c r="D69" s="120">
        <f>AVERAGE(D35:D64)</f>
        <v>34.943333333333335</v>
      </c>
      <c r="E69" s="120">
        <f t="shared" si="4"/>
        <v>36.63333333333333</v>
      </c>
      <c r="F69" s="120">
        <f t="shared" si="4"/>
        <v>51.42000000000001</v>
      </c>
      <c r="G69" s="120">
        <f>AVERAGE(G35:G64)</f>
        <v>79.98666666666666</v>
      </c>
      <c r="H69" s="120">
        <f t="shared" si="4"/>
        <v>84.55666666666666</v>
      </c>
      <c r="I69" s="120">
        <f t="shared" si="4"/>
        <v>81.96999999999998</v>
      </c>
      <c r="J69" s="120">
        <f t="shared" si="4"/>
        <v>68.26666666666667</v>
      </c>
      <c r="K69" s="120">
        <f t="shared" si="4"/>
        <v>70.89433333333335</v>
      </c>
      <c r="L69" s="120">
        <f t="shared" si="4"/>
        <v>55.17333333333333</v>
      </c>
      <c r="M69" s="120">
        <f t="shared" si="4"/>
        <v>51.94666666666667</v>
      </c>
      <c r="N69" s="120">
        <f t="shared" si="4"/>
        <v>709.3676666666668</v>
      </c>
    </row>
    <row r="72" spans="1:14" ht="12.75">
      <c r="A72" t="s">
        <v>24</v>
      </c>
      <c r="B72" s="45">
        <f>MAX(B2:B63)</f>
        <v>97.5</v>
      </c>
      <c r="C72" s="45">
        <f aca="true" t="shared" si="5" ref="C72:M72">MAX(C2:C63)</f>
        <v>93.8</v>
      </c>
      <c r="D72" s="45">
        <f t="shared" si="5"/>
        <v>87.5</v>
      </c>
      <c r="E72" s="45">
        <f t="shared" si="5"/>
        <v>97.5</v>
      </c>
      <c r="F72" s="45">
        <f t="shared" si="5"/>
        <v>119.8</v>
      </c>
      <c r="G72" s="45">
        <f t="shared" si="5"/>
        <v>162</v>
      </c>
      <c r="H72" s="45">
        <f t="shared" si="5"/>
        <v>180</v>
      </c>
      <c r="I72" s="45">
        <f t="shared" si="5"/>
        <v>162.9</v>
      </c>
      <c r="J72" s="45">
        <f t="shared" si="5"/>
        <v>131.1</v>
      </c>
      <c r="K72" s="45">
        <f t="shared" si="5"/>
        <v>166.2</v>
      </c>
      <c r="L72" s="45">
        <f t="shared" si="5"/>
        <v>140</v>
      </c>
      <c r="M72" s="45">
        <f t="shared" si="5"/>
        <v>111.5</v>
      </c>
      <c r="N72" s="45">
        <f>MAX(N2:N63)</f>
        <v>882.1</v>
      </c>
    </row>
    <row r="73" spans="1:14" ht="12.75">
      <c r="A73" t="s">
        <v>25</v>
      </c>
      <c r="B73" s="45">
        <f>MIN(B2:B63)</f>
        <v>4.6</v>
      </c>
      <c r="C73" s="45">
        <f aca="true" t="shared" si="6" ref="C73:M73">MIN(C2:C63)</f>
        <v>1.8</v>
      </c>
      <c r="D73" s="45">
        <f t="shared" si="6"/>
        <v>6.3</v>
      </c>
      <c r="E73" s="45">
        <f t="shared" si="6"/>
        <v>7.6</v>
      </c>
      <c r="F73" s="45">
        <f t="shared" si="6"/>
        <v>7.2</v>
      </c>
      <c r="G73" s="45">
        <f t="shared" si="6"/>
        <v>4.3</v>
      </c>
      <c r="H73" s="45">
        <f t="shared" si="6"/>
        <v>6</v>
      </c>
      <c r="I73" s="45">
        <f t="shared" si="6"/>
        <v>19.7</v>
      </c>
      <c r="J73" s="45">
        <f t="shared" si="6"/>
        <v>12.2</v>
      </c>
      <c r="K73" s="45">
        <f t="shared" si="6"/>
        <v>0.5</v>
      </c>
      <c r="L73" s="45">
        <f t="shared" si="6"/>
        <v>4.3</v>
      </c>
      <c r="M73" s="45">
        <f t="shared" si="6"/>
        <v>13.4</v>
      </c>
      <c r="N73" s="45">
        <f>MIN(N2:N63)</f>
        <v>396.79999999999995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8"/>
  <sheetViews>
    <sheetView zoomScale="80" zoomScaleNormal="80" zoomScalePageLayoutView="0" workbookViewId="0" topLeftCell="A82">
      <selection activeCell="A133" sqref="A133"/>
    </sheetView>
  </sheetViews>
  <sheetFormatPr defaultColWidth="9.00390625" defaultRowHeight="12.75"/>
  <cols>
    <col min="1" max="1" width="18.625" style="0" customWidth="1"/>
    <col min="2" max="14" width="9.125" style="4" customWidth="1"/>
  </cols>
  <sheetData>
    <row r="1" spans="1:14" ht="12.75">
      <c r="A1" s="2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2" t="s">
        <v>10</v>
      </c>
      <c r="L1" s="42" t="s">
        <v>11</v>
      </c>
      <c r="M1" s="42" t="s">
        <v>12</v>
      </c>
      <c r="N1" s="40" t="s">
        <v>13</v>
      </c>
    </row>
    <row r="2" spans="1:14" ht="12.75">
      <c r="A2" s="3">
        <v>1879</v>
      </c>
      <c r="B2" s="4">
        <v>-14.9</v>
      </c>
      <c r="C2" s="4">
        <v>-5.3</v>
      </c>
      <c r="D2" s="4">
        <v>-7.1</v>
      </c>
      <c r="E2" s="4">
        <v>3.7</v>
      </c>
      <c r="F2" s="4">
        <v>11.9</v>
      </c>
      <c r="G2" s="4">
        <v>14.4</v>
      </c>
      <c r="H2" s="4">
        <v>15.9</v>
      </c>
      <c r="I2" s="4">
        <v>14.3</v>
      </c>
      <c r="J2" s="4">
        <v>10.1</v>
      </c>
      <c r="K2" s="4">
        <v>5.2</v>
      </c>
      <c r="L2" s="4">
        <v>-4.3</v>
      </c>
      <c r="M2" s="4">
        <v>-10.6</v>
      </c>
      <c r="N2" s="39">
        <f>AVERAGE(B2:M2)</f>
        <v>2.775000000000001</v>
      </c>
    </row>
    <row r="3" spans="1:14" ht="12.75">
      <c r="A3" s="3">
        <v>1880</v>
      </c>
      <c r="B3" s="4">
        <v>-12.5</v>
      </c>
      <c r="C3" s="4">
        <v>-9.3</v>
      </c>
      <c r="D3" s="4">
        <v>-7.6</v>
      </c>
      <c r="E3" s="4">
        <v>1.8</v>
      </c>
      <c r="F3" s="4">
        <v>11.4</v>
      </c>
      <c r="G3" s="4">
        <v>14.8</v>
      </c>
      <c r="H3" s="4">
        <v>18.5</v>
      </c>
      <c r="I3" s="4">
        <v>17.2</v>
      </c>
      <c r="J3" s="4">
        <v>11.8</v>
      </c>
      <c r="K3" s="4">
        <v>0.7</v>
      </c>
      <c r="L3" s="4">
        <v>-1</v>
      </c>
      <c r="M3" s="4">
        <v>-6.3</v>
      </c>
      <c r="N3" s="39">
        <f aca="true" t="shared" si="0" ref="N3:N66">AVERAGE(B3:M3)</f>
        <v>3.291666666666668</v>
      </c>
    </row>
    <row r="4" spans="1:14" ht="12.75">
      <c r="A4" s="3">
        <v>1881</v>
      </c>
      <c r="B4" s="4">
        <v>-13.2</v>
      </c>
      <c r="C4" s="4">
        <v>-9.6</v>
      </c>
      <c r="D4" s="4">
        <v>-6.7</v>
      </c>
      <c r="E4" s="4">
        <v>0.7</v>
      </c>
      <c r="F4" s="4">
        <v>11</v>
      </c>
      <c r="G4" s="4">
        <v>14.9</v>
      </c>
      <c r="H4" s="4">
        <v>17.6</v>
      </c>
      <c r="I4" s="4">
        <v>15.5</v>
      </c>
      <c r="J4" s="4">
        <v>8.6</v>
      </c>
      <c r="K4" s="4">
        <v>2.2</v>
      </c>
      <c r="L4" s="4">
        <v>-3</v>
      </c>
      <c r="M4" s="4">
        <v>-7.7</v>
      </c>
      <c r="N4" s="39">
        <f t="shared" si="0"/>
        <v>2.525000000000001</v>
      </c>
    </row>
    <row r="5" spans="1:14" ht="12.75">
      <c r="A5" s="3">
        <v>1882</v>
      </c>
      <c r="B5" s="4">
        <v>-3</v>
      </c>
      <c r="C5" s="4">
        <v>-5.5</v>
      </c>
      <c r="D5" s="4">
        <v>-0.3</v>
      </c>
      <c r="E5" s="4">
        <v>2.9</v>
      </c>
      <c r="F5" s="4">
        <v>12.7</v>
      </c>
      <c r="G5" s="4">
        <v>15.1</v>
      </c>
      <c r="H5" s="4">
        <v>19.7</v>
      </c>
      <c r="I5" s="4">
        <v>18.5</v>
      </c>
      <c r="J5" s="4">
        <v>11</v>
      </c>
      <c r="K5" s="4">
        <v>1.3</v>
      </c>
      <c r="L5" s="4">
        <v>-4.1</v>
      </c>
      <c r="M5" s="4">
        <v>-12.7</v>
      </c>
      <c r="N5" s="39">
        <f t="shared" si="0"/>
        <v>4.633333333333333</v>
      </c>
    </row>
    <row r="6" spans="1:14" ht="12.75">
      <c r="A6" s="3">
        <v>1883</v>
      </c>
      <c r="B6" s="4">
        <v>-16.8</v>
      </c>
      <c r="C6" s="4">
        <v>-10.9</v>
      </c>
      <c r="D6" s="4">
        <v>-7.4</v>
      </c>
      <c r="E6" s="4">
        <v>2.2</v>
      </c>
      <c r="F6" s="4">
        <v>13.8</v>
      </c>
      <c r="G6" s="4">
        <v>16.9</v>
      </c>
      <c r="H6" s="4">
        <v>18.1</v>
      </c>
      <c r="I6" s="4">
        <v>14.5</v>
      </c>
      <c r="J6" s="4">
        <v>12.7</v>
      </c>
      <c r="K6" s="4">
        <v>4.9</v>
      </c>
      <c r="L6" s="4">
        <v>0.5</v>
      </c>
      <c r="M6" s="4">
        <v>-5</v>
      </c>
      <c r="N6" s="39">
        <f t="shared" si="0"/>
        <v>3.625</v>
      </c>
    </row>
    <row r="7" spans="1:14" ht="12.75">
      <c r="A7" s="3">
        <v>1884</v>
      </c>
      <c r="B7" s="4">
        <v>-10</v>
      </c>
      <c r="C7" s="4">
        <v>-8.3</v>
      </c>
      <c r="D7" s="4">
        <v>-8.2</v>
      </c>
      <c r="E7" s="4">
        <v>-0.7</v>
      </c>
      <c r="F7" s="4">
        <v>8.5</v>
      </c>
      <c r="G7" s="4">
        <v>16.3</v>
      </c>
      <c r="H7" s="4">
        <v>16.6</v>
      </c>
      <c r="I7" s="4">
        <v>12</v>
      </c>
      <c r="J7" s="4">
        <v>8</v>
      </c>
      <c r="K7" s="4">
        <v>5</v>
      </c>
      <c r="L7" s="4">
        <v>-3</v>
      </c>
      <c r="M7" s="4">
        <v>-3.8</v>
      </c>
      <c r="N7" s="39">
        <f t="shared" si="0"/>
        <v>2.7000000000000006</v>
      </c>
    </row>
    <row r="8" spans="1:14" ht="12.75">
      <c r="A8" s="3">
        <v>1885</v>
      </c>
      <c r="B8" s="4">
        <v>-11</v>
      </c>
      <c r="C8" s="4">
        <v>-7.2</v>
      </c>
      <c r="D8" s="4">
        <v>-3.7</v>
      </c>
      <c r="E8" s="4">
        <v>1.2</v>
      </c>
      <c r="F8" s="4">
        <v>11.3</v>
      </c>
      <c r="G8" s="4">
        <v>13.8</v>
      </c>
      <c r="H8" s="4">
        <v>21.7</v>
      </c>
      <c r="I8" s="4">
        <v>13.6</v>
      </c>
      <c r="J8" s="4">
        <v>9.1</v>
      </c>
      <c r="K8" s="4">
        <v>5.1</v>
      </c>
      <c r="L8" s="4">
        <v>-6.2</v>
      </c>
      <c r="M8" s="4">
        <v>-6.9</v>
      </c>
      <c r="N8" s="39">
        <f t="shared" si="0"/>
        <v>3.4000000000000004</v>
      </c>
    </row>
    <row r="9" spans="1:14" ht="12.75">
      <c r="A9" s="3">
        <v>1886</v>
      </c>
      <c r="B9" s="4">
        <v>-9.1</v>
      </c>
      <c r="C9" s="4">
        <v>-14</v>
      </c>
      <c r="D9" s="4">
        <v>-7.2</v>
      </c>
      <c r="E9" s="4">
        <v>4.7</v>
      </c>
      <c r="F9" s="4">
        <v>10.8</v>
      </c>
      <c r="G9" s="4">
        <v>14.8</v>
      </c>
      <c r="H9" s="4">
        <v>17.4</v>
      </c>
      <c r="I9" s="4">
        <v>15.3</v>
      </c>
      <c r="J9" s="4">
        <v>9.1</v>
      </c>
      <c r="K9" s="4">
        <v>2.5</v>
      </c>
      <c r="L9" s="4">
        <v>0.1</v>
      </c>
      <c r="M9" s="4">
        <v>-2.2</v>
      </c>
      <c r="N9" s="39">
        <f t="shared" si="0"/>
        <v>3.516666666666667</v>
      </c>
    </row>
    <row r="10" spans="1:14" ht="12.75">
      <c r="A10" s="3">
        <v>1887</v>
      </c>
      <c r="B10" s="4">
        <v>-7.9</v>
      </c>
      <c r="C10" s="4">
        <v>-7.6</v>
      </c>
      <c r="D10" s="4">
        <v>-6.9</v>
      </c>
      <c r="E10" s="4">
        <v>3.8</v>
      </c>
      <c r="F10" s="4">
        <v>14.2</v>
      </c>
      <c r="G10" s="4">
        <v>12.9</v>
      </c>
      <c r="H10" s="4">
        <v>17.5</v>
      </c>
      <c r="I10" s="4">
        <v>14.9</v>
      </c>
      <c r="J10" s="4">
        <v>12.7</v>
      </c>
      <c r="K10" s="4">
        <v>3.4</v>
      </c>
      <c r="L10" s="4">
        <v>-2.1</v>
      </c>
      <c r="M10" s="4">
        <v>-5.7</v>
      </c>
      <c r="N10" s="39">
        <f t="shared" si="0"/>
        <v>4.099999999999999</v>
      </c>
    </row>
    <row r="11" spans="1:14" ht="12.75">
      <c r="A11" s="3">
        <v>1888</v>
      </c>
      <c r="B11" s="4">
        <v>-14.3</v>
      </c>
      <c r="C11" s="4">
        <v>-11.3</v>
      </c>
      <c r="D11" s="4">
        <v>-10.4</v>
      </c>
      <c r="E11" s="4">
        <v>5</v>
      </c>
      <c r="F11" s="4">
        <v>10</v>
      </c>
      <c r="G11" s="4">
        <v>12.4</v>
      </c>
      <c r="H11" s="4">
        <v>16.8</v>
      </c>
      <c r="I11" s="4">
        <v>14.9</v>
      </c>
      <c r="J11" s="4">
        <v>10.4</v>
      </c>
      <c r="K11" s="4">
        <v>4.3</v>
      </c>
      <c r="L11" s="4">
        <v>-3.4</v>
      </c>
      <c r="M11" s="4">
        <v>-14.1</v>
      </c>
      <c r="N11" s="39">
        <f t="shared" si="0"/>
        <v>1.6916666666666664</v>
      </c>
    </row>
    <row r="12" spans="1:14" ht="12.75">
      <c r="A12" s="3">
        <v>1889</v>
      </c>
      <c r="B12" s="4">
        <v>-15.1</v>
      </c>
      <c r="C12" s="4">
        <v>-11.2</v>
      </c>
      <c r="D12" s="4">
        <v>-9.4</v>
      </c>
      <c r="E12" s="4">
        <v>3</v>
      </c>
      <c r="F12" s="4">
        <v>14.8</v>
      </c>
      <c r="G12" s="4">
        <v>14.1</v>
      </c>
      <c r="H12" s="4">
        <v>17.7</v>
      </c>
      <c r="I12" s="4">
        <v>15</v>
      </c>
      <c r="J12" s="4">
        <v>8.9</v>
      </c>
      <c r="K12" s="4">
        <v>6.8</v>
      </c>
      <c r="L12" s="4">
        <v>-0.1</v>
      </c>
      <c r="M12" s="4">
        <v>-8.5</v>
      </c>
      <c r="N12" s="39">
        <f t="shared" si="0"/>
        <v>3</v>
      </c>
    </row>
    <row r="13" spans="1:14" ht="12.75">
      <c r="A13" s="3">
        <v>1890</v>
      </c>
      <c r="B13" s="4">
        <v>-7.9</v>
      </c>
      <c r="C13" s="4">
        <v>-7.6</v>
      </c>
      <c r="D13" s="4">
        <v>-1.5</v>
      </c>
      <c r="E13" s="4">
        <v>7.4</v>
      </c>
      <c r="F13" s="4">
        <v>12.7</v>
      </c>
      <c r="G13" s="4">
        <v>16.6</v>
      </c>
      <c r="H13" s="4">
        <v>19.8</v>
      </c>
      <c r="I13" s="4">
        <v>18.7</v>
      </c>
      <c r="J13" s="4">
        <v>11.5</v>
      </c>
      <c r="K13" s="4">
        <v>3</v>
      </c>
      <c r="L13" s="4">
        <v>-6.8</v>
      </c>
      <c r="M13" s="4">
        <v>-13.8</v>
      </c>
      <c r="N13" s="39">
        <f t="shared" si="0"/>
        <v>4.341666666666668</v>
      </c>
    </row>
    <row r="14" spans="1:14" ht="12.75">
      <c r="A14" s="3">
        <v>1891</v>
      </c>
      <c r="B14" s="4">
        <v>-17.7</v>
      </c>
      <c r="C14" s="4">
        <v>-6.1</v>
      </c>
      <c r="D14" s="4">
        <v>-1.4</v>
      </c>
      <c r="E14" s="4">
        <v>4.2</v>
      </c>
      <c r="F14" s="4">
        <v>13.9</v>
      </c>
      <c r="G14" s="4">
        <v>14.9</v>
      </c>
      <c r="H14" s="4">
        <v>19.5</v>
      </c>
      <c r="I14" s="4">
        <v>15.2</v>
      </c>
      <c r="J14" s="4">
        <v>9.1</v>
      </c>
      <c r="K14" s="4">
        <v>3.3</v>
      </c>
      <c r="L14" s="4">
        <v>-7.6</v>
      </c>
      <c r="M14" s="4">
        <v>-4.3</v>
      </c>
      <c r="N14" s="39">
        <f t="shared" si="0"/>
        <v>3.5833333333333335</v>
      </c>
    </row>
    <row r="15" spans="1:14" ht="12.75">
      <c r="A15" s="3">
        <v>1892</v>
      </c>
      <c r="B15" s="4">
        <v>-13.1</v>
      </c>
      <c r="C15" s="4">
        <v>-8.1</v>
      </c>
      <c r="D15" s="4">
        <v>-5.6</v>
      </c>
      <c r="E15" s="4">
        <v>2.5</v>
      </c>
      <c r="F15" s="4">
        <v>12.7</v>
      </c>
      <c r="G15" s="4">
        <v>16.8</v>
      </c>
      <c r="H15" s="4">
        <v>17.1</v>
      </c>
      <c r="I15" s="4">
        <v>15.5</v>
      </c>
      <c r="J15" s="4">
        <v>11.5</v>
      </c>
      <c r="K15" s="4">
        <v>3</v>
      </c>
      <c r="L15" s="4">
        <v>-3.2</v>
      </c>
      <c r="M15" s="4">
        <v>-13</v>
      </c>
      <c r="N15" s="39">
        <f t="shared" si="0"/>
        <v>3.0083333333333333</v>
      </c>
    </row>
    <row r="16" spans="1:14" ht="12.75">
      <c r="A16" s="3">
        <v>1893</v>
      </c>
      <c r="B16" s="4">
        <v>-21.6</v>
      </c>
      <c r="C16" s="4">
        <v>-15.8</v>
      </c>
      <c r="D16" s="4">
        <v>-5.1</v>
      </c>
      <c r="E16" s="4">
        <v>-0.5</v>
      </c>
      <c r="F16" s="4">
        <v>10.1</v>
      </c>
      <c r="G16" s="4">
        <v>14.8</v>
      </c>
      <c r="H16" s="4">
        <v>18.7</v>
      </c>
      <c r="I16" s="4">
        <v>16.5</v>
      </c>
      <c r="J16" s="4">
        <v>10.5</v>
      </c>
      <c r="K16" s="4">
        <v>6.8</v>
      </c>
      <c r="L16" s="4">
        <v>-2</v>
      </c>
      <c r="M16" s="4">
        <v>-6.4</v>
      </c>
      <c r="N16" s="39">
        <f t="shared" si="0"/>
        <v>2.166666666666666</v>
      </c>
    </row>
    <row r="17" spans="1:14" ht="12.75">
      <c r="A17" s="3">
        <v>1894</v>
      </c>
      <c r="B17" s="4">
        <v>-9.3</v>
      </c>
      <c r="C17" s="4">
        <v>-5.9</v>
      </c>
      <c r="D17" s="4">
        <v>-4.5</v>
      </c>
      <c r="E17" s="4">
        <v>4.6</v>
      </c>
      <c r="F17" s="4">
        <v>12.7</v>
      </c>
      <c r="G17" s="4">
        <v>13.7</v>
      </c>
      <c r="H17" s="4">
        <v>16.4</v>
      </c>
      <c r="I17" s="4">
        <v>16.9</v>
      </c>
      <c r="J17" s="4">
        <v>7.3</v>
      </c>
      <c r="K17" s="4">
        <v>2.7</v>
      </c>
      <c r="L17" s="4">
        <v>-1.2</v>
      </c>
      <c r="M17" s="4">
        <v>-7.1</v>
      </c>
      <c r="N17" s="39">
        <f t="shared" si="0"/>
        <v>3.8583333333333325</v>
      </c>
    </row>
    <row r="18" spans="1:14" ht="12.75">
      <c r="A18" s="3">
        <v>1895</v>
      </c>
      <c r="B18" s="4">
        <v>-8.6</v>
      </c>
      <c r="C18" s="4">
        <v>-13.5</v>
      </c>
      <c r="D18" s="4">
        <v>-3.8</v>
      </c>
      <c r="E18" s="4">
        <v>1.4</v>
      </c>
      <c r="F18" s="4">
        <v>10.9</v>
      </c>
      <c r="G18" s="4">
        <v>16.8</v>
      </c>
      <c r="H18" s="4">
        <v>18.5</v>
      </c>
      <c r="I18" s="4">
        <v>15.2</v>
      </c>
      <c r="J18" s="4">
        <v>9.8</v>
      </c>
      <c r="K18" s="4">
        <v>7.3</v>
      </c>
      <c r="L18" s="4">
        <v>-2.1</v>
      </c>
      <c r="M18" s="4">
        <v>-11.9</v>
      </c>
      <c r="N18" s="39">
        <f t="shared" si="0"/>
        <v>3.333333333333332</v>
      </c>
    </row>
    <row r="19" spans="1:14" ht="12.75">
      <c r="A19" s="3">
        <v>1896</v>
      </c>
      <c r="B19" s="4">
        <v>-13.6</v>
      </c>
      <c r="C19" s="4">
        <v>-11.4</v>
      </c>
      <c r="D19" s="4">
        <v>-4.7</v>
      </c>
      <c r="E19" s="4">
        <v>0.5</v>
      </c>
      <c r="F19" s="4">
        <v>10</v>
      </c>
      <c r="G19" s="4">
        <v>17.6</v>
      </c>
      <c r="H19" s="4">
        <v>18.3</v>
      </c>
      <c r="I19" s="4">
        <v>17.6</v>
      </c>
      <c r="J19" s="4">
        <v>11.4</v>
      </c>
      <c r="K19" s="4">
        <v>8.1</v>
      </c>
      <c r="L19" s="4">
        <v>-4.7</v>
      </c>
      <c r="M19" s="4">
        <v>-10.9</v>
      </c>
      <c r="N19" s="39">
        <f t="shared" si="0"/>
        <v>3.1833333333333336</v>
      </c>
    </row>
    <row r="20" spans="1:14" ht="12.75">
      <c r="A20" s="3">
        <v>1897</v>
      </c>
      <c r="B20" s="4">
        <v>-10.9</v>
      </c>
      <c r="C20" s="4">
        <v>-10.6</v>
      </c>
      <c r="D20" s="4">
        <v>-5.3</v>
      </c>
      <c r="E20" s="4">
        <v>4.7</v>
      </c>
      <c r="F20" s="4">
        <v>16.4</v>
      </c>
      <c r="G20" s="4">
        <v>17.3</v>
      </c>
      <c r="H20" s="4">
        <v>20.1</v>
      </c>
      <c r="I20" s="4">
        <v>19.1</v>
      </c>
      <c r="J20" s="4">
        <v>11.8</v>
      </c>
      <c r="K20" s="4">
        <v>4.9</v>
      </c>
      <c r="L20" s="4">
        <v>-3.5</v>
      </c>
      <c r="M20" s="4">
        <v>-10.7</v>
      </c>
      <c r="N20" s="39">
        <f t="shared" si="0"/>
        <v>4.441666666666666</v>
      </c>
    </row>
    <row r="21" spans="1:14" ht="12.75">
      <c r="A21" s="3">
        <v>1898</v>
      </c>
      <c r="B21" s="4">
        <v>-7.7</v>
      </c>
      <c r="C21" s="4">
        <v>-10.4</v>
      </c>
      <c r="D21" s="4">
        <v>-10.3</v>
      </c>
      <c r="E21" s="4">
        <v>0.9</v>
      </c>
      <c r="F21" s="4">
        <v>14.8</v>
      </c>
      <c r="G21" s="4">
        <v>15.7</v>
      </c>
      <c r="H21" s="4">
        <v>19</v>
      </c>
      <c r="I21" s="4">
        <v>17</v>
      </c>
      <c r="J21" s="4">
        <v>9</v>
      </c>
      <c r="K21" s="4">
        <v>0.3</v>
      </c>
      <c r="L21" s="4">
        <v>0.7</v>
      </c>
      <c r="M21" s="4">
        <v>-4.1</v>
      </c>
      <c r="N21" s="39">
        <f t="shared" si="0"/>
        <v>3.7416666666666667</v>
      </c>
    </row>
    <row r="22" spans="1:14" ht="12.75">
      <c r="A22" s="3">
        <v>1899</v>
      </c>
      <c r="B22" s="4">
        <v>-4.4</v>
      </c>
      <c r="C22" s="4">
        <v>-10</v>
      </c>
      <c r="D22" s="4">
        <v>-7.4</v>
      </c>
      <c r="E22" s="4">
        <v>4</v>
      </c>
      <c r="F22" s="4">
        <v>10.7</v>
      </c>
      <c r="G22" s="4">
        <v>12.9</v>
      </c>
      <c r="H22" s="4">
        <v>18.5</v>
      </c>
      <c r="I22" s="4">
        <v>12.9</v>
      </c>
      <c r="J22" s="4">
        <v>11.6</v>
      </c>
      <c r="K22" s="4">
        <v>4.3</v>
      </c>
      <c r="L22" s="4">
        <v>-0.3</v>
      </c>
      <c r="M22" s="4">
        <v>-11.6</v>
      </c>
      <c r="N22" s="39">
        <f t="shared" si="0"/>
        <v>3.433333333333333</v>
      </c>
    </row>
    <row r="23" spans="1:14" ht="12.75">
      <c r="A23" s="3">
        <v>1900</v>
      </c>
      <c r="B23" s="4">
        <v>-13.8</v>
      </c>
      <c r="C23" s="4">
        <v>-11</v>
      </c>
      <c r="D23" s="4">
        <v>-4.4</v>
      </c>
      <c r="E23" s="4">
        <v>1.9</v>
      </c>
      <c r="F23" s="4">
        <v>9.1</v>
      </c>
      <c r="G23" s="4">
        <v>13.5</v>
      </c>
      <c r="H23" s="4">
        <v>17.1</v>
      </c>
      <c r="I23" s="4">
        <v>17.2</v>
      </c>
      <c r="J23" s="4">
        <v>9.2</v>
      </c>
      <c r="K23" s="4">
        <v>5.8</v>
      </c>
      <c r="L23" s="4">
        <v>-3.8</v>
      </c>
      <c r="M23" s="4">
        <v>-6.6</v>
      </c>
      <c r="N23" s="39">
        <f t="shared" si="0"/>
        <v>2.8499999999999996</v>
      </c>
    </row>
    <row r="24" spans="1:14" ht="12.75">
      <c r="A24" s="3">
        <v>1901</v>
      </c>
      <c r="B24" s="4">
        <v>-6.6</v>
      </c>
      <c r="C24" s="4">
        <v>-8.8</v>
      </c>
      <c r="D24" s="4">
        <v>-4.8</v>
      </c>
      <c r="E24" s="4">
        <v>3.8</v>
      </c>
      <c r="F24" s="4">
        <v>10.4</v>
      </c>
      <c r="G24" s="4">
        <v>20</v>
      </c>
      <c r="H24" s="4">
        <v>17.4</v>
      </c>
      <c r="I24" s="4">
        <v>18.1</v>
      </c>
      <c r="J24" s="4">
        <v>9.9</v>
      </c>
      <c r="K24" s="4">
        <v>5.1</v>
      </c>
      <c r="L24" s="4">
        <v>-3.6</v>
      </c>
      <c r="M24" s="4">
        <v>-9.3</v>
      </c>
      <c r="N24" s="39">
        <f t="shared" si="0"/>
        <v>4.3</v>
      </c>
    </row>
    <row r="25" spans="1:14" ht="12.75">
      <c r="A25" s="3">
        <v>1902</v>
      </c>
      <c r="B25" s="4">
        <v>-7.7</v>
      </c>
      <c r="C25" s="4">
        <v>-8.4</v>
      </c>
      <c r="D25" s="4">
        <v>-4.1</v>
      </c>
      <c r="E25" s="4">
        <v>0.6</v>
      </c>
      <c r="F25" s="4">
        <v>10.9</v>
      </c>
      <c r="G25" s="4">
        <v>15.9</v>
      </c>
      <c r="H25" s="4">
        <v>16.2</v>
      </c>
      <c r="I25" s="4">
        <v>14</v>
      </c>
      <c r="J25" s="4">
        <v>8.2</v>
      </c>
      <c r="K25" s="4">
        <v>2</v>
      </c>
      <c r="L25" s="4">
        <v>-5.9</v>
      </c>
      <c r="M25" s="4">
        <v>-12.4</v>
      </c>
      <c r="N25" s="39">
        <f t="shared" si="0"/>
        <v>2.4416666666666664</v>
      </c>
    </row>
    <row r="26" spans="1:14" ht="12.75">
      <c r="A26" s="3">
        <v>1903</v>
      </c>
      <c r="B26" s="4">
        <v>-8</v>
      </c>
      <c r="C26" s="4">
        <v>-4.5</v>
      </c>
      <c r="D26" s="4">
        <v>-2.7</v>
      </c>
      <c r="E26" s="4">
        <v>7.9</v>
      </c>
      <c r="F26" s="4">
        <v>11.8</v>
      </c>
      <c r="G26" s="4">
        <v>18.2</v>
      </c>
      <c r="H26" s="4">
        <v>18.6</v>
      </c>
      <c r="I26" s="4">
        <v>15.9</v>
      </c>
      <c r="J26" s="4">
        <v>11.3</v>
      </c>
      <c r="K26" s="4">
        <v>0.6</v>
      </c>
      <c r="L26" s="4">
        <v>-0.6</v>
      </c>
      <c r="M26" s="4">
        <v>-7.9</v>
      </c>
      <c r="N26" s="39">
        <f t="shared" si="0"/>
        <v>5.05</v>
      </c>
    </row>
    <row r="27" spans="1:14" ht="12.75">
      <c r="A27" s="3">
        <v>1904</v>
      </c>
      <c r="B27" s="4">
        <v>-7.6</v>
      </c>
      <c r="C27" s="4">
        <v>-5.8</v>
      </c>
      <c r="D27" s="4">
        <v>-6.2</v>
      </c>
      <c r="E27" s="4">
        <v>3.5</v>
      </c>
      <c r="F27" s="4">
        <v>8.8</v>
      </c>
      <c r="G27" s="4">
        <v>11.9</v>
      </c>
      <c r="H27" s="4">
        <v>14.6</v>
      </c>
      <c r="I27" s="4">
        <v>14.4</v>
      </c>
      <c r="J27" s="4">
        <v>8.2</v>
      </c>
      <c r="K27" s="4">
        <v>5.2</v>
      </c>
      <c r="L27" s="4">
        <v>-2.8</v>
      </c>
      <c r="M27" s="4">
        <v>-8.2</v>
      </c>
      <c r="N27" s="39">
        <f t="shared" si="0"/>
        <v>3</v>
      </c>
    </row>
    <row r="28" spans="1:14" ht="12.75">
      <c r="A28" s="3">
        <v>1905</v>
      </c>
      <c r="B28" s="4">
        <v>-12.1</v>
      </c>
      <c r="C28" s="4">
        <v>-7.2</v>
      </c>
      <c r="D28" s="4">
        <v>-4.9</v>
      </c>
      <c r="E28" s="4">
        <v>3.1</v>
      </c>
      <c r="F28" s="4">
        <v>14.1</v>
      </c>
      <c r="G28" s="4">
        <v>17.3</v>
      </c>
      <c r="H28" s="4">
        <v>16.4</v>
      </c>
      <c r="I28" s="4">
        <v>15.2</v>
      </c>
      <c r="J28" s="4">
        <v>9.8</v>
      </c>
      <c r="K28" s="4">
        <v>5.2</v>
      </c>
      <c r="L28" s="4">
        <v>-0.8</v>
      </c>
      <c r="M28" s="4">
        <v>-5.5</v>
      </c>
      <c r="N28" s="39">
        <f t="shared" si="0"/>
        <v>4.216666666666666</v>
      </c>
    </row>
    <row r="29" spans="1:14" ht="12.75">
      <c r="A29" s="3">
        <v>1906</v>
      </c>
      <c r="B29" s="4">
        <v>-6.9</v>
      </c>
      <c r="C29" s="4">
        <v>-8</v>
      </c>
      <c r="D29" s="4">
        <v>-2.9</v>
      </c>
      <c r="E29" s="4">
        <v>6.8</v>
      </c>
      <c r="F29" s="4">
        <v>16.4</v>
      </c>
      <c r="G29" s="4">
        <v>16.3</v>
      </c>
      <c r="H29" s="4">
        <v>18.6</v>
      </c>
      <c r="I29" s="4">
        <v>14.8</v>
      </c>
      <c r="J29" s="4">
        <v>7.7</v>
      </c>
      <c r="K29" s="4">
        <v>3.9</v>
      </c>
      <c r="L29" s="4">
        <v>-1.4</v>
      </c>
      <c r="M29" s="4">
        <v>-7.7</v>
      </c>
      <c r="N29" s="39">
        <f t="shared" si="0"/>
        <v>4.8</v>
      </c>
    </row>
    <row r="30" spans="1:14" ht="12.75">
      <c r="A30" s="3">
        <v>1907</v>
      </c>
      <c r="B30" s="4">
        <v>-16</v>
      </c>
      <c r="C30" s="4">
        <v>-10.3</v>
      </c>
      <c r="D30" s="4">
        <v>-4.3</v>
      </c>
      <c r="E30" s="4">
        <v>2.7</v>
      </c>
      <c r="F30" s="4">
        <v>9.6</v>
      </c>
      <c r="G30" s="4">
        <v>15.2</v>
      </c>
      <c r="H30" s="4">
        <v>17.8</v>
      </c>
      <c r="I30" s="4">
        <v>14.2</v>
      </c>
      <c r="J30" s="4">
        <v>9.5</v>
      </c>
      <c r="K30" s="4">
        <v>5.2</v>
      </c>
      <c r="L30" s="4">
        <v>-6.8</v>
      </c>
      <c r="M30" s="4">
        <v>-14.5</v>
      </c>
      <c r="N30" s="39">
        <f t="shared" si="0"/>
        <v>1.8583333333333332</v>
      </c>
    </row>
    <row r="31" spans="1:14" ht="12.75">
      <c r="A31" s="3">
        <v>1908</v>
      </c>
      <c r="B31" s="4">
        <v>-11.6</v>
      </c>
      <c r="C31" s="4">
        <v>-8.7</v>
      </c>
      <c r="D31" s="4">
        <v>-7.7</v>
      </c>
      <c r="E31" s="4">
        <v>2.5</v>
      </c>
      <c r="F31" s="4">
        <v>8.7</v>
      </c>
      <c r="G31" s="4">
        <v>14.3</v>
      </c>
      <c r="H31" s="4">
        <v>16.8</v>
      </c>
      <c r="I31" s="4">
        <v>14.7</v>
      </c>
      <c r="J31" s="4">
        <v>10.4</v>
      </c>
      <c r="K31" s="4">
        <v>2.1</v>
      </c>
      <c r="L31" s="4">
        <v>-8.1</v>
      </c>
      <c r="M31" s="4">
        <v>-9.6</v>
      </c>
      <c r="N31" s="39">
        <f t="shared" si="0"/>
        <v>1.9833333333333336</v>
      </c>
    </row>
    <row r="32" spans="1:14" ht="12.75">
      <c r="A32" s="3">
        <v>1909</v>
      </c>
      <c r="B32" s="4">
        <v>-10.4</v>
      </c>
      <c r="C32" s="4">
        <v>-11.2</v>
      </c>
      <c r="D32" s="4">
        <v>-6.5</v>
      </c>
      <c r="E32" s="4">
        <v>1.5</v>
      </c>
      <c r="F32" s="4">
        <v>8</v>
      </c>
      <c r="G32" s="4">
        <v>14.7</v>
      </c>
      <c r="H32" s="4">
        <v>16.2</v>
      </c>
      <c r="I32" s="4">
        <v>15.8</v>
      </c>
      <c r="J32" s="4">
        <v>13.7</v>
      </c>
      <c r="K32" s="4">
        <v>7</v>
      </c>
      <c r="L32" s="4">
        <v>-3.1</v>
      </c>
      <c r="M32" s="4">
        <v>-4</v>
      </c>
      <c r="N32" s="39">
        <f t="shared" si="0"/>
        <v>3.4749999999999996</v>
      </c>
    </row>
    <row r="33" spans="1:14" ht="12.75">
      <c r="A33" s="3">
        <v>1910</v>
      </c>
      <c r="B33" s="4">
        <v>-7.8</v>
      </c>
      <c r="C33" s="4">
        <v>-6.8</v>
      </c>
      <c r="D33" s="4">
        <v>-2.4</v>
      </c>
      <c r="E33" s="4">
        <v>6.8</v>
      </c>
      <c r="F33" s="4">
        <v>12.4</v>
      </c>
      <c r="G33" s="4">
        <v>15.8</v>
      </c>
      <c r="H33" s="4">
        <v>18.2</v>
      </c>
      <c r="I33" s="4">
        <v>13.9</v>
      </c>
      <c r="J33" s="4">
        <v>9.8</v>
      </c>
      <c r="K33" s="4">
        <v>1.9</v>
      </c>
      <c r="L33" s="4">
        <v>-2</v>
      </c>
      <c r="M33" s="4">
        <v>-3</v>
      </c>
      <c r="N33" s="39">
        <f t="shared" si="0"/>
        <v>4.733333333333333</v>
      </c>
    </row>
    <row r="34" spans="1:14" ht="12.75">
      <c r="A34" s="3">
        <v>1911</v>
      </c>
      <c r="B34" s="4">
        <v>-11.5</v>
      </c>
      <c r="C34" s="4">
        <v>-14.4</v>
      </c>
      <c r="D34" s="4">
        <v>-6.1</v>
      </c>
      <c r="E34" s="4">
        <v>4.5</v>
      </c>
      <c r="F34" s="4">
        <v>12</v>
      </c>
      <c r="G34" s="4">
        <v>14.9</v>
      </c>
      <c r="H34" s="4">
        <v>15.5</v>
      </c>
      <c r="I34" s="4">
        <v>16.4</v>
      </c>
      <c r="J34" s="4">
        <v>9.3</v>
      </c>
      <c r="K34" s="4">
        <v>3.4</v>
      </c>
      <c r="L34" s="4">
        <v>0.6</v>
      </c>
      <c r="M34" s="4">
        <v>-6.7</v>
      </c>
      <c r="N34" s="39">
        <f t="shared" si="0"/>
        <v>3.1583333333333328</v>
      </c>
    </row>
    <row r="35" spans="1:14" ht="12.75">
      <c r="A35" s="3">
        <v>1912</v>
      </c>
      <c r="B35" s="4">
        <v>-15.9</v>
      </c>
      <c r="C35" s="4">
        <v>-13.6</v>
      </c>
      <c r="D35" s="4">
        <v>-0.1</v>
      </c>
      <c r="E35" s="4">
        <v>1.9</v>
      </c>
      <c r="F35" s="4">
        <v>8.4</v>
      </c>
      <c r="G35" s="4">
        <v>18</v>
      </c>
      <c r="H35" s="4">
        <v>14.7</v>
      </c>
      <c r="I35" s="4">
        <v>16.4</v>
      </c>
      <c r="J35" s="4">
        <v>10.2</v>
      </c>
      <c r="K35" s="4">
        <v>-0.2</v>
      </c>
      <c r="L35" s="4">
        <v>-2.2</v>
      </c>
      <c r="M35" s="4">
        <v>-3.7</v>
      </c>
      <c r="N35" s="39">
        <f t="shared" si="0"/>
        <v>2.824999999999999</v>
      </c>
    </row>
    <row r="36" spans="1:14" ht="12.75">
      <c r="A36" s="3">
        <v>1913</v>
      </c>
      <c r="B36" s="4">
        <v>-9.9</v>
      </c>
      <c r="C36" s="4">
        <v>-10.1</v>
      </c>
      <c r="D36" s="4">
        <v>-2.1</v>
      </c>
      <c r="E36" s="4">
        <v>8.6</v>
      </c>
      <c r="F36" s="4">
        <v>8.5</v>
      </c>
      <c r="G36" s="4">
        <v>13.7</v>
      </c>
      <c r="H36" s="4">
        <v>17.4</v>
      </c>
      <c r="I36" s="4">
        <v>17.9</v>
      </c>
      <c r="J36" s="4">
        <v>11.2</v>
      </c>
      <c r="K36" s="4">
        <v>2</v>
      </c>
      <c r="L36" s="4">
        <v>1.7</v>
      </c>
      <c r="M36" s="4">
        <v>-5.2</v>
      </c>
      <c r="N36" s="39">
        <f t="shared" si="0"/>
        <v>4.474999999999999</v>
      </c>
    </row>
    <row r="37" spans="1:14" ht="12.75">
      <c r="A37" s="3">
        <v>1914</v>
      </c>
      <c r="B37" s="4">
        <v>-10.3</v>
      </c>
      <c r="C37" s="4">
        <v>-1.3</v>
      </c>
      <c r="D37" s="4">
        <v>-2.5</v>
      </c>
      <c r="E37" s="4">
        <v>2.7</v>
      </c>
      <c r="F37" s="4">
        <v>12.9</v>
      </c>
      <c r="G37" s="4">
        <v>16.5</v>
      </c>
      <c r="H37" s="4">
        <v>19.5</v>
      </c>
      <c r="I37" s="4">
        <v>13.2</v>
      </c>
      <c r="J37" s="4">
        <v>9.1</v>
      </c>
      <c r="K37" s="4">
        <v>1.2</v>
      </c>
      <c r="L37" s="4">
        <v>-5.3</v>
      </c>
      <c r="M37" s="4">
        <v>-4.3</v>
      </c>
      <c r="N37" s="39">
        <f t="shared" si="0"/>
        <v>4.283333333333334</v>
      </c>
    </row>
    <row r="38" spans="1:14" ht="12.75">
      <c r="A38" s="3">
        <v>1915</v>
      </c>
      <c r="B38" s="4">
        <v>-6.5</v>
      </c>
      <c r="C38" s="4">
        <v>-6.5</v>
      </c>
      <c r="D38" s="4">
        <v>-7.7</v>
      </c>
      <c r="E38" s="4">
        <v>3.4</v>
      </c>
      <c r="F38" s="4">
        <v>10.3</v>
      </c>
      <c r="G38" s="4">
        <v>13.7</v>
      </c>
      <c r="H38" s="4">
        <v>18.4</v>
      </c>
      <c r="I38" s="4">
        <v>13.9</v>
      </c>
      <c r="J38" s="4">
        <v>10.7</v>
      </c>
      <c r="K38" s="4">
        <v>2.2</v>
      </c>
      <c r="L38" s="4">
        <v>-2.7</v>
      </c>
      <c r="M38" s="4">
        <v>-10.1</v>
      </c>
      <c r="N38" s="39">
        <f t="shared" si="0"/>
        <v>3.2583333333333333</v>
      </c>
    </row>
    <row r="39" spans="1:14" ht="12.75">
      <c r="A39" s="3">
        <v>1916</v>
      </c>
      <c r="B39" s="4">
        <v>-6</v>
      </c>
      <c r="C39" s="4">
        <v>-5.1</v>
      </c>
      <c r="D39" s="4">
        <v>-5.6</v>
      </c>
      <c r="E39" s="4">
        <v>5.2</v>
      </c>
      <c r="F39" s="4">
        <v>9.6</v>
      </c>
      <c r="G39" s="4">
        <v>14.9</v>
      </c>
      <c r="H39" s="4">
        <v>17.1</v>
      </c>
      <c r="I39" s="4">
        <v>13.6</v>
      </c>
      <c r="J39" s="4">
        <v>8</v>
      </c>
      <c r="K39" s="4">
        <v>3.5</v>
      </c>
      <c r="L39" s="4">
        <v>-1.5</v>
      </c>
      <c r="M39" s="4">
        <v>-8.4</v>
      </c>
      <c r="N39" s="39">
        <f t="shared" si="0"/>
        <v>3.7750000000000004</v>
      </c>
    </row>
    <row r="40" spans="1:14" ht="12.75">
      <c r="A40" s="3">
        <v>1917</v>
      </c>
      <c r="B40" s="4">
        <v>-11.9</v>
      </c>
      <c r="C40" s="4">
        <v>-17.9</v>
      </c>
      <c r="D40" s="4">
        <v>-10.4</v>
      </c>
      <c r="E40" s="4">
        <v>5.8</v>
      </c>
      <c r="F40" s="4">
        <v>7.5</v>
      </c>
      <c r="G40" s="4">
        <v>19</v>
      </c>
      <c r="H40" s="4">
        <v>17.6</v>
      </c>
      <c r="I40" s="4">
        <v>18</v>
      </c>
      <c r="J40" s="4">
        <v>11.3</v>
      </c>
      <c r="K40" s="4">
        <v>6.3</v>
      </c>
      <c r="L40" s="4">
        <v>0.2</v>
      </c>
      <c r="M40" s="4">
        <v>-8.1</v>
      </c>
      <c r="N40" s="39">
        <f t="shared" si="0"/>
        <v>3.1166666666666667</v>
      </c>
    </row>
    <row r="41" spans="1:14" ht="12.75">
      <c r="A41" s="3">
        <v>1918</v>
      </c>
      <c r="B41" s="4">
        <v>-7.4</v>
      </c>
      <c r="C41" s="4">
        <v>-6.4</v>
      </c>
      <c r="D41" s="4">
        <v>-6.2</v>
      </c>
      <c r="E41" s="4">
        <v>5.3</v>
      </c>
      <c r="F41" s="4">
        <v>6</v>
      </c>
      <c r="G41" s="4">
        <v>14.7</v>
      </c>
      <c r="H41" s="4">
        <v>17.5</v>
      </c>
      <c r="I41" s="4">
        <v>13.7</v>
      </c>
      <c r="J41" s="4">
        <v>10.5</v>
      </c>
      <c r="K41" s="4">
        <v>7.2</v>
      </c>
      <c r="L41" s="4">
        <v>-1.7</v>
      </c>
      <c r="M41" s="4">
        <v>-7.5</v>
      </c>
      <c r="N41" s="39">
        <f t="shared" si="0"/>
        <v>3.8083333333333336</v>
      </c>
    </row>
    <row r="42" spans="1:14" ht="12.75">
      <c r="A42" s="3">
        <v>1919</v>
      </c>
      <c r="B42" s="4">
        <v>-9.5</v>
      </c>
      <c r="C42" s="4">
        <v>-10.1</v>
      </c>
      <c r="D42" s="4">
        <v>-8.5</v>
      </c>
      <c r="E42" s="4">
        <v>3.9</v>
      </c>
      <c r="F42" s="4">
        <v>8.9</v>
      </c>
      <c r="G42" s="4">
        <v>16.8</v>
      </c>
      <c r="H42" s="4">
        <v>18.6</v>
      </c>
      <c r="I42" s="4">
        <v>14</v>
      </c>
      <c r="J42" s="4">
        <v>13.2</v>
      </c>
      <c r="K42" s="4">
        <v>4.7</v>
      </c>
      <c r="L42" s="4">
        <v>-8</v>
      </c>
      <c r="M42" s="4">
        <v>-8.5</v>
      </c>
      <c r="N42" s="39">
        <f t="shared" si="0"/>
        <v>2.9583333333333335</v>
      </c>
    </row>
    <row r="43" spans="1:14" ht="12.75">
      <c r="A43" s="3">
        <v>1920</v>
      </c>
      <c r="B43" s="4">
        <v>-9.7</v>
      </c>
      <c r="C43" s="4">
        <v>-9.6</v>
      </c>
      <c r="D43" s="4">
        <v>-0.6</v>
      </c>
      <c r="E43" s="4">
        <v>9.3</v>
      </c>
      <c r="F43" s="4">
        <v>15.5</v>
      </c>
      <c r="G43" s="4">
        <v>14.7</v>
      </c>
      <c r="H43" s="4">
        <v>20.8</v>
      </c>
      <c r="I43" s="4">
        <v>18.4</v>
      </c>
      <c r="J43" s="4">
        <v>11.3</v>
      </c>
      <c r="K43" s="4">
        <v>-0.4</v>
      </c>
      <c r="L43" s="4">
        <v>-3.7</v>
      </c>
      <c r="M43" s="4">
        <v>-9.1</v>
      </c>
      <c r="N43" s="39">
        <f t="shared" si="0"/>
        <v>4.741666666666666</v>
      </c>
    </row>
    <row r="44" spans="1:14" ht="12.75">
      <c r="A44" s="3">
        <v>1921</v>
      </c>
      <c r="B44" s="4">
        <v>-9.7</v>
      </c>
      <c r="C44" s="4">
        <v>-10.9</v>
      </c>
      <c r="D44" s="4">
        <v>0.6</v>
      </c>
      <c r="E44" s="4">
        <v>10.3</v>
      </c>
      <c r="F44" s="4">
        <v>15.7</v>
      </c>
      <c r="G44" s="4">
        <v>17.1</v>
      </c>
      <c r="H44" s="4">
        <v>15.5</v>
      </c>
      <c r="I44" s="4">
        <v>15.6</v>
      </c>
      <c r="J44" s="4">
        <v>9.1</v>
      </c>
      <c r="K44" s="4">
        <v>3.1</v>
      </c>
      <c r="L44" s="4">
        <v>-5.2</v>
      </c>
      <c r="M44" s="4">
        <v>-9.2</v>
      </c>
      <c r="N44" s="39">
        <f t="shared" si="0"/>
        <v>4.333333333333333</v>
      </c>
    </row>
    <row r="45" spans="1:14" ht="12.75">
      <c r="A45" s="3">
        <v>1922</v>
      </c>
      <c r="B45" s="4">
        <v>-10.5</v>
      </c>
      <c r="C45" s="4">
        <v>-8.8</v>
      </c>
      <c r="D45" s="4">
        <v>-3.5</v>
      </c>
      <c r="E45" s="4">
        <v>4.7</v>
      </c>
      <c r="F45" s="4">
        <v>12.2</v>
      </c>
      <c r="G45" s="4">
        <v>15.4</v>
      </c>
      <c r="H45" s="4">
        <v>18.2</v>
      </c>
      <c r="I45" s="4">
        <v>15.7</v>
      </c>
      <c r="J45" s="4">
        <v>9.8</v>
      </c>
      <c r="K45" s="4">
        <v>2.4</v>
      </c>
      <c r="L45" s="4">
        <v>-1.2</v>
      </c>
      <c r="M45" s="4">
        <v>-6.4</v>
      </c>
      <c r="N45" s="39">
        <f t="shared" si="0"/>
        <v>3.9999999999999987</v>
      </c>
    </row>
    <row r="46" spans="1:14" ht="12.75">
      <c r="A46" s="3">
        <v>1923</v>
      </c>
      <c r="B46" s="4">
        <v>-7.5</v>
      </c>
      <c r="C46" s="4">
        <v>-13.6</v>
      </c>
      <c r="D46" s="4">
        <v>-5.2</v>
      </c>
      <c r="E46" s="4">
        <v>0.5</v>
      </c>
      <c r="F46" s="4">
        <v>12.4</v>
      </c>
      <c r="G46" s="4">
        <v>14.7</v>
      </c>
      <c r="H46" s="4">
        <v>15.6</v>
      </c>
      <c r="I46" s="4">
        <v>13.4</v>
      </c>
      <c r="J46" s="4">
        <v>12.3</v>
      </c>
      <c r="K46" s="4">
        <v>7.1</v>
      </c>
      <c r="L46" s="4">
        <v>2.6</v>
      </c>
      <c r="M46" s="4">
        <v>-7.3</v>
      </c>
      <c r="N46" s="39">
        <f t="shared" si="0"/>
        <v>3.75</v>
      </c>
    </row>
    <row r="47" spans="1:14" ht="12.75">
      <c r="A47" s="3">
        <v>1924</v>
      </c>
      <c r="B47" s="4">
        <v>-14</v>
      </c>
      <c r="C47" s="4">
        <v>-11.7</v>
      </c>
      <c r="D47" s="4">
        <v>-6.3</v>
      </c>
      <c r="E47" s="4">
        <v>3.3</v>
      </c>
      <c r="F47" s="4">
        <v>13</v>
      </c>
      <c r="G47" s="4">
        <v>17.2</v>
      </c>
      <c r="H47" s="4">
        <v>16</v>
      </c>
      <c r="I47" s="4">
        <v>16</v>
      </c>
      <c r="J47" s="4">
        <v>13.5</v>
      </c>
      <c r="K47" s="4">
        <v>4.3</v>
      </c>
      <c r="L47" s="4">
        <v>-1.5</v>
      </c>
      <c r="M47" s="4">
        <v>-7.4</v>
      </c>
      <c r="N47" s="39">
        <f t="shared" si="0"/>
        <v>3.533333333333333</v>
      </c>
    </row>
    <row r="48" spans="1:14" ht="12.75">
      <c r="A48" s="3">
        <v>1925</v>
      </c>
      <c r="B48" s="4">
        <v>-3.7</v>
      </c>
      <c r="C48" s="4">
        <v>-2.3</v>
      </c>
      <c r="D48" s="4">
        <v>-2.1</v>
      </c>
      <c r="E48" s="4">
        <v>6.9</v>
      </c>
      <c r="F48" s="4">
        <v>13.2</v>
      </c>
      <c r="G48" s="4">
        <v>14.5</v>
      </c>
      <c r="H48" s="4">
        <v>19.2</v>
      </c>
      <c r="I48" s="4">
        <v>16.3</v>
      </c>
      <c r="J48" s="4">
        <v>10.5</v>
      </c>
      <c r="K48" s="4">
        <v>2.4</v>
      </c>
      <c r="L48" s="4">
        <v>-3</v>
      </c>
      <c r="M48" s="4">
        <v>-6.9</v>
      </c>
      <c r="N48" s="39">
        <f t="shared" si="0"/>
        <v>5.416666666666667</v>
      </c>
    </row>
    <row r="49" spans="1:14" ht="12.75">
      <c r="A49" s="3">
        <v>1926</v>
      </c>
      <c r="B49" s="4">
        <v>-12.3</v>
      </c>
      <c r="C49" s="4">
        <v>-10.6</v>
      </c>
      <c r="D49" s="4">
        <v>-5.5</v>
      </c>
      <c r="E49" s="4">
        <v>1.5</v>
      </c>
      <c r="F49" s="4">
        <v>13.1</v>
      </c>
      <c r="G49" s="4">
        <v>16.8</v>
      </c>
      <c r="H49" s="4">
        <v>16.8</v>
      </c>
      <c r="I49" s="4">
        <v>13</v>
      </c>
      <c r="J49" s="4">
        <v>10.6</v>
      </c>
      <c r="K49" s="4">
        <v>2.7</v>
      </c>
      <c r="L49" s="4">
        <v>2.1</v>
      </c>
      <c r="M49" s="4">
        <v>-10.1</v>
      </c>
      <c r="N49" s="39">
        <f t="shared" si="0"/>
        <v>3.1750000000000007</v>
      </c>
    </row>
    <row r="50" spans="1:14" ht="12.75">
      <c r="A50" s="3">
        <v>1927</v>
      </c>
      <c r="B50" s="4">
        <v>-14.8</v>
      </c>
      <c r="C50" s="4">
        <v>-8.4</v>
      </c>
      <c r="D50" s="4">
        <v>-3.5</v>
      </c>
      <c r="E50" s="4">
        <v>3.6</v>
      </c>
      <c r="F50" s="4">
        <v>9.3</v>
      </c>
      <c r="G50" s="4">
        <v>16.2</v>
      </c>
      <c r="H50" s="4">
        <v>18.5</v>
      </c>
      <c r="I50" s="4">
        <v>18.4</v>
      </c>
      <c r="J50" s="4">
        <v>11.9</v>
      </c>
      <c r="K50" s="4">
        <v>3.6</v>
      </c>
      <c r="L50" s="4">
        <v>-2.3</v>
      </c>
      <c r="M50" s="4">
        <v>-11.6</v>
      </c>
      <c r="N50" s="39">
        <f t="shared" si="0"/>
        <v>3.408333333333333</v>
      </c>
    </row>
    <row r="51" spans="1:14" ht="12.75">
      <c r="A51" s="3">
        <v>1928</v>
      </c>
      <c r="B51" s="4">
        <v>-7.4</v>
      </c>
      <c r="C51" s="4">
        <v>-12.9</v>
      </c>
      <c r="D51" s="4">
        <v>-7.1</v>
      </c>
      <c r="E51" s="4">
        <v>1.6</v>
      </c>
      <c r="F51" s="4">
        <v>11.8</v>
      </c>
      <c r="G51" s="4">
        <v>12.2</v>
      </c>
      <c r="H51" s="4">
        <v>16.4</v>
      </c>
      <c r="I51" s="4">
        <v>14.8</v>
      </c>
      <c r="J51" s="4">
        <v>11.2</v>
      </c>
      <c r="K51" s="4">
        <v>4.4</v>
      </c>
      <c r="L51" s="4">
        <v>2.5</v>
      </c>
      <c r="M51" s="4">
        <v>-7.3</v>
      </c>
      <c r="N51" s="39">
        <f t="shared" si="0"/>
        <v>3.35</v>
      </c>
    </row>
    <row r="52" spans="1:14" ht="12.75">
      <c r="A52" s="3">
        <v>1929</v>
      </c>
      <c r="B52" s="4">
        <v>-11.5</v>
      </c>
      <c r="C52" s="4">
        <v>-19.5</v>
      </c>
      <c r="D52" s="4">
        <v>-7.7</v>
      </c>
      <c r="E52" s="4">
        <v>-1.4</v>
      </c>
      <c r="F52" s="4">
        <v>15</v>
      </c>
      <c r="G52" s="4">
        <v>13.5</v>
      </c>
      <c r="H52" s="4">
        <v>18.2</v>
      </c>
      <c r="I52" s="4">
        <v>18.4</v>
      </c>
      <c r="J52" s="4">
        <v>9.1</v>
      </c>
      <c r="K52" s="4">
        <v>7.6</v>
      </c>
      <c r="L52" s="4">
        <v>0.3</v>
      </c>
      <c r="M52" s="4">
        <v>-5.9</v>
      </c>
      <c r="N52" s="39">
        <f t="shared" si="0"/>
        <v>3.008333333333333</v>
      </c>
    </row>
    <row r="53" spans="1:14" ht="12.75">
      <c r="A53" s="3">
        <v>1930</v>
      </c>
      <c r="B53" s="4">
        <v>-4.8</v>
      </c>
      <c r="C53" s="4">
        <v>-10.9</v>
      </c>
      <c r="D53" s="4">
        <v>-1.3</v>
      </c>
      <c r="E53" s="4">
        <v>6.1</v>
      </c>
      <c r="F53" s="4">
        <v>12</v>
      </c>
      <c r="G53" s="4">
        <v>13</v>
      </c>
      <c r="H53" s="4">
        <v>16.9</v>
      </c>
      <c r="I53" s="4">
        <v>18.9</v>
      </c>
      <c r="J53" s="4">
        <v>8.4</v>
      </c>
      <c r="K53" s="4">
        <v>5.6</v>
      </c>
      <c r="L53" s="4">
        <v>-0.1</v>
      </c>
      <c r="M53" s="4">
        <v>-10.4</v>
      </c>
      <c r="N53" s="39">
        <f t="shared" si="0"/>
        <v>4.45</v>
      </c>
    </row>
    <row r="54" spans="1:14" ht="12.75">
      <c r="A54" s="3">
        <v>1931</v>
      </c>
      <c r="B54" s="4">
        <v>-11.2</v>
      </c>
      <c r="C54" s="4">
        <v>-15.1</v>
      </c>
      <c r="D54" s="4">
        <v>-5.2</v>
      </c>
      <c r="E54" s="4">
        <v>2.6</v>
      </c>
      <c r="F54" s="4">
        <v>13.6</v>
      </c>
      <c r="G54" s="4">
        <v>14.8</v>
      </c>
      <c r="H54" s="4">
        <v>20.4</v>
      </c>
      <c r="I54" s="4">
        <v>16.7</v>
      </c>
      <c r="J54" s="4">
        <v>9.9</v>
      </c>
      <c r="K54" s="4">
        <v>4.1</v>
      </c>
      <c r="L54" s="4">
        <v>-3.2</v>
      </c>
      <c r="M54" s="4">
        <v>-7.3</v>
      </c>
      <c r="N54" s="39">
        <f t="shared" si="0"/>
        <v>3.3416666666666672</v>
      </c>
    </row>
    <row r="55" spans="1:14" ht="12.75">
      <c r="A55" s="3">
        <v>1932</v>
      </c>
      <c r="B55" s="4">
        <v>-4</v>
      </c>
      <c r="C55" s="4">
        <v>-14.8</v>
      </c>
      <c r="D55" s="4">
        <v>-7.6</v>
      </c>
      <c r="E55" s="4">
        <v>4.2</v>
      </c>
      <c r="F55" s="4">
        <v>13.9</v>
      </c>
      <c r="G55" s="4">
        <v>16.8</v>
      </c>
      <c r="H55" s="4">
        <v>19.3</v>
      </c>
      <c r="I55" s="4">
        <v>19.1</v>
      </c>
      <c r="J55" s="4">
        <v>12.2</v>
      </c>
      <c r="K55" s="4">
        <v>6.2</v>
      </c>
      <c r="L55" s="4">
        <v>-0.8</v>
      </c>
      <c r="M55" s="4">
        <v>-1.4</v>
      </c>
      <c r="N55" s="39">
        <f t="shared" si="0"/>
        <v>5.258333333333335</v>
      </c>
    </row>
    <row r="56" spans="1:14" ht="12.75">
      <c r="A56" s="3">
        <v>1933</v>
      </c>
      <c r="B56" s="4">
        <v>-13.1</v>
      </c>
      <c r="C56" s="4">
        <v>-10.5</v>
      </c>
      <c r="D56" s="4">
        <v>-3.9</v>
      </c>
      <c r="E56" s="4">
        <v>4.4</v>
      </c>
      <c r="F56" s="4">
        <v>9.2</v>
      </c>
      <c r="G56" s="4">
        <v>15</v>
      </c>
      <c r="H56" s="4">
        <v>19.8</v>
      </c>
      <c r="I56" s="4">
        <v>14.4</v>
      </c>
      <c r="J56" s="4">
        <v>11.1</v>
      </c>
      <c r="K56" s="4">
        <v>4.8</v>
      </c>
      <c r="L56" s="4">
        <v>-4.2</v>
      </c>
      <c r="M56" s="4">
        <v>-14.7</v>
      </c>
      <c r="N56" s="39">
        <f t="shared" si="0"/>
        <v>2.6916666666666664</v>
      </c>
    </row>
    <row r="57" spans="1:14" ht="12.75">
      <c r="A57" s="3">
        <v>1934</v>
      </c>
      <c r="B57" s="4">
        <v>-7.4</v>
      </c>
      <c r="C57" s="4">
        <v>-7.7</v>
      </c>
      <c r="D57" s="4">
        <v>-2.4</v>
      </c>
      <c r="E57" s="4">
        <v>6.1</v>
      </c>
      <c r="F57" s="4">
        <v>14.8</v>
      </c>
      <c r="G57" s="4">
        <v>13.3</v>
      </c>
      <c r="H57" s="4">
        <v>19.6</v>
      </c>
      <c r="I57" s="4">
        <v>16.7</v>
      </c>
      <c r="J57" s="4">
        <v>12.2</v>
      </c>
      <c r="K57" s="4">
        <v>7.4</v>
      </c>
      <c r="L57" s="4">
        <v>1.7</v>
      </c>
      <c r="M57" s="4">
        <v>-9.9</v>
      </c>
      <c r="N57" s="39">
        <f t="shared" si="0"/>
        <v>5.366666666666667</v>
      </c>
    </row>
    <row r="58" spans="1:14" ht="12.75">
      <c r="A58" s="3">
        <v>1935</v>
      </c>
      <c r="B58" s="4">
        <v>-11.1</v>
      </c>
      <c r="C58" s="4">
        <v>-4.8</v>
      </c>
      <c r="D58" s="4">
        <v>-3</v>
      </c>
      <c r="E58" s="4">
        <v>4.7</v>
      </c>
      <c r="F58" s="4">
        <v>9.7</v>
      </c>
      <c r="G58" s="4">
        <v>17.1</v>
      </c>
      <c r="H58" s="4">
        <v>15.2</v>
      </c>
      <c r="I58" s="4">
        <v>16.3</v>
      </c>
      <c r="J58" s="4">
        <v>11.5</v>
      </c>
      <c r="K58" s="4">
        <v>8.6</v>
      </c>
      <c r="L58" s="4">
        <v>-2.5</v>
      </c>
      <c r="M58" s="4">
        <v>-5.6</v>
      </c>
      <c r="N58" s="39">
        <f t="shared" si="0"/>
        <v>4.675</v>
      </c>
    </row>
    <row r="59" spans="1:14" ht="12.75">
      <c r="A59" s="3">
        <v>1936</v>
      </c>
      <c r="B59" s="4">
        <v>-4.9</v>
      </c>
      <c r="C59" s="4">
        <v>-13</v>
      </c>
      <c r="D59" s="4">
        <v>-1.9</v>
      </c>
      <c r="E59" s="4">
        <v>4.3</v>
      </c>
      <c r="F59" s="4">
        <v>12.6</v>
      </c>
      <c r="G59" s="4">
        <v>19</v>
      </c>
      <c r="H59" s="4">
        <v>22.7</v>
      </c>
      <c r="I59" s="4">
        <v>17.7</v>
      </c>
      <c r="J59" s="4">
        <v>10.1</v>
      </c>
      <c r="K59" s="4">
        <v>2.3</v>
      </c>
      <c r="L59" s="4">
        <v>0.1</v>
      </c>
      <c r="M59" s="4">
        <v>-2.5</v>
      </c>
      <c r="N59" s="39">
        <f t="shared" si="0"/>
        <v>5.541666666666665</v>
      </c>
    </row>
    <row r="60" spans="1:14" ht="12.75">
      <c r="A60" s="3">
        <v>1937</v>
      </c>
      <c r="B60" s="4">
        <v>-11.6</v>
      </c>
      <c r="C60" s="4">
        <v>-7.1</v>
      </c>
      <c r="D60" s="4">
        <v>-1.5</v>
      </c>
      <c r="E60" s="4">
        <v>7.6</v>
      </c>
      <c r="F60" s="4">
        <v>11.6</v>
      </c>
      <c r="G60" s="4">
        <v>18</v>
      </c>
      <c r="H60" s="4">
        <v>17.6</v>
      </c>
      <c r="I60" s="4">
        <v>17.8</v>
      </c>
      <c r="J60" s="4">
        <v>13.8</v>
      </c>
      <c r="K60" s="4">
        <v>5.9</v>
      </c>
      <c r="L60" s="4">
        <v>-0.1</v>
      </c>
      <c r="M60" s="4">
        <v>-8.4</v>
      </c>
      <c r="N60" s="39">
        <f t="shared" si="0"/>
        <v>5.300000000000002</v>
      </c>
    </row>
    <row r="61" spans="1:14" ht="12.75">
      <c r="A61" s="3">
        <v>1938</v>
      </c>
      <c r="B61" s="4">
        <v>-8.9</v>
      </c>
      <c r="C61" s="4">
        <v>-6.1</v>
      </c>
      <c r="D61" s="4">
        <v>-0.7</v>
      </c>
      <c r="E61" s="4">
        <v>3.9</v>
      </c>
      <c r="F61" s="4">
        <v>12.1</v>
      </c>
      <c r="G61" s="4">
        <v>15.9</v>
      </c>
      <c r="H61" s="4">
        <v>23.3</v>
      </c>
      <c r="I61" s="4">
        <v>21.7</v>
      </c>
      <c r="J61" s="4">
        <v>14.9</v>
      </c>
      <c r="K61" s="4">
        <v>6.2</v>
      </c>
      <c r="L61" s="4">
        <v>2.7</v>
      </c>
      <c r="M61" s="4">
        <v>-10.5</v>
      </c>
      <c r="N61" s="39">
        <f t="shared" si="0"/>
        <v>6.208333333333335</v>
      </c>
    </row>
    <row r="62" spans="1:14" ht="12.75">
      <c r="A62" s="3">
        <v>1939</v>
      </c>
      <c r="B62" s="4">
        <v>-8.6</v>
      </c>
      <c r="C62" s="4">
        <v>-4.1</v>
      </c>
      <c r="D62" s="4">
        <v>-3.3</v>
      </c>
      <c r="E62" s="4">
        <v>3.3</v>
      </c>
      <c r="F62" s="4">
        <v>10.6</v>
      </c>
      <c r="G62" s="4">
        <v>17.5</v>
      </c>
      <c r="H62" s="4">
        <v>20.2</v>
      </c>
      <c r="I62" s="4">
        <v>19.6</v>
      </c>
      <c r="J62" s="4">
        <v>8.4</v>
      </c>
      <c r="K62" s="4">
        <v>1.9</v>
      </c>
      <c r="L62" s="4">
        <v>-0.6</v>
      </c>
      <c r="M62" s="4">
        <v>-7.4</v>
      </c>
      <c r="N62" s="39">
        <f t="shared" si="0"/>
        <v>4.791666666666667</v>
      </c>
    </row>
    <row r="63" spans="1:14" ht="12.75">
      <c r="A63" s="3">
        <v>1940</v>
      </c>
      <c r="B63" s="4">
        <v>-19.4</v>
      </c>
      <c r="C63" s="4">
        <v>-11.8</v>
      </c>
      <c r="D63" s="4">
        <v>-5.1</v>
      </c>
      <c r="E63" s="4">
        <v>3</v>
      </c>
      <c r="F63" s="4">
        <v>12.9</v>
      </c>
      <c r="G63" s="4">
        <v>15.5</v>
      </c>
      <c r="H63" s="4">
        <v>19</v>
      </c>
      <c r="I63" s="4">
        <v>18.4</v>
      </c>
      <c r="J63" s="4">
        <v>13.1</v>
      </c>
      <c r="K63" s="4">
        <v>2.9</v>
      </c>
      <c r="L63" s="4">
        <v>1.5</v>
      </c>
      <c r="M63" s="4">
        <v>-7.6</v>
      </c>
      <c r="N63" s="39">
        <f t="shared" si="0"/>
        <v>3.533333333333333</v>
      </c>
    </row>
    <row r="64" spans="1:14" ht="12.75">
      <c r="A64" s="3">
        <v>1941</v>
      </c>
      <c r="B64" s="4">
        <v>-14.2</v>
      </c>
      <c r="C64" s="4">
        <v>-10.6</v>
      </c>
      <c r="D64" s="4">
        <v>-6.3</v>
      </c>
      <c r="E64" s="4">
        <v>1.7</v>
      </c>
      <c r="F64" s="4">
        <v>7.3</v>
      </c>
      <c r="G64" s="4">
        <v>12.3</v>
      </c>
      <c r="H64" s="4">
        <v>21</v>
      </c>
      <c r="I64" s="4">
        <v>17</v>
      </c>
      <c r="J64" s="4">
        <v>9.2</v>
      </c>
      <c r="K64" s="4">
        <v>2.1</v>
      </c>
      <c r="L64" s="4">
        <v>-5.3</v>
      </c>
      <c r="M64" s="4">
        <v>-12.9</v>
      </c>
      <c r="N64" s="39">
        <f t="shared" si="0"/>
        <v>1.775000000000001</v>
      </c>
    </row>
    <row r="65" spans="1:14" ht="12.75">
      <c r="A65" s="3">
        <v>1942</v>
      </c>
      <c r="B65" s="4">
        <v>-20.2</v>
      </c>
      <c r="C65" s="4">
        <v>-11.8</v>
      </c>
      <c r="D65" s="4">
        <v>-9.7</v>
      </c>
      <c r="E65" s="4">
        <v>3.1</v>
      </c>
      <c r="F65" s="4">
        <v>11.7</v>
      </c>
      <c r="G65" s="4">
        <v>13.9</v>
      </c>
      <c r="H65" s="4">
        <v>18</v>
      </c>
      <c r="I65" s="4">
        <v>16.4</v>
      </c>
      <c r="J65" s="4">
        <v>10.7</v>
      </c>
      <c r="K65" s="4">
        <v>6.3</v>
      </c>
      <c r="L65" s="4">
        <v>-4</v>
      </c>
      <c r="M65" s="4">
        <v>-7.7</v>
      </c>
      <c r="N65" s="39">
        <f t="shared" si="0"/>
        <v>2.224999999999999</v>
      </c>
    </row>
    <row r="66" spans="1:14" ht="12.75">
      <c r="A66" s="3">
        <v>1943</v>
      </c>
      <c r="B66" s="4">
        <v>-15.3</v>
      </c>
      <c r="C66" s="4">
        <v>-6.4</v>
      </c>
      <c r="D66" s="4">
        <v>-2.4</v>
      </c>
      <c r="E66" s="4">
        <v>6.5</v>
      </c>
      <c r="F66" s="4">
        <v>12.5</v>
      </c>
      <c r="G66" s="4">
        <v>16</v>
      </c>
      <c r="H66" s="4">
        <v>17.6</v>
      </c>
      <c r="I66" s="4">
        <v>16.6</v>
      </c>
      <c r="J66" s="4">
        <v>11.1</v>
      </c>
      <c r="K66" s="4">
        <v>5.6</v>
      </c>
      <c r="L66" s="4">
        <v>-0.6</v>
      </c>
      <c r="M66" s="4">
        <v>-3.7</v>
      </c>
      <c r="N66" s="39">
        <f t="shared" si="0"/>
        <v>4.791666666666667</v>
      </c>
    </row>
    <row r="67" spans="1:14" ht="12.75">
      <c r="A67" s="3">
        <v>1944</v>
      </c>
      <c r="B67" s="4">
        <v>-3.7</v>
      </c>
      <c r="C67" s="4">
        <v>-5.8</v>
      </c>
      <c r="D67" s="4">
        <v>-2.3</v>
      </c>
      <c r="E67" s="4">
        <v>1.6</v>
      </c>
      <c r="F67" s="4">
        <v>11.9</v>
      </c>
      <c r="G67" s="4">
        <v>15.2</v>
      </c>
      <c r="H67" s="4">
        <v>18.2</v>
      </c>
      <c r="I67" s="4">
        <v>16.2</v>
      </c>
      <c r="J67" s="4">
        <v>12.9</v>
      </c>
      <c r="K67" s="4">
        <v>5.1</v>
      </c>
      <c r="L67" s="4">
        <v>-2</v>
      </c>
      <c r="M67" s="4">
        <v>-8.8</v>
      </c>
      <c r="N67" s="39">
        <f aca="true" t="shared" si="1" ref="N67:N93">AVERAGE(B67:M67)</f>
        <v>4.875</v>
      </c>
    </row>
    <row r="68" spans="1:14" ht="12.75">
      <c r="A68" s="3">
        <v>1945</v>
      </c>
      <c r="B68" s="4">
        <v>-10.6</v>
      </c>
      <c r="C68" s="4">
        <v>-9.2</v>
      </c>
      <c r="D68" s="4">
        <v>-5.7</v>
      </c>
      <c r="E68" s="4">
        <v>3.6</v>
      </c>
      <c r="F68" s="4">
        <v>8.4</v>
      </c>
      <c r="G68" s="4">
        <v>15.2</v>
      </c>
      <c r="H68" s="4">
        <v>18.1</v>
      </c>
      <c r="I68" s="4">
        <v>17.6</v>
      </c>
      <c r="J68" s="4">
        <v>11</v>
      </c>
      <c r="K68" s="4">
        <v>2.6</v>
      </c>
      <c r="L68" s="4">
        <v>-3.2</v>
      </c>
      <c r="M68" s="4">
        <v>-9.8</v>
      </c>
      <c r="N68" s="39">
        <f t="shared" si="1"/>
        <v>3.1666666666666665</v>
      </c>
    </row>
    <row r="69" spans="1:14" ht="12.75">
      <c r="A69" s="3">
        <v>1946</v>
      </c>
      <c r="B69" s="4">
        <v>-8</v>
      </c>
      <c r="C69" s="4">
        <v>-9.2</v>
      </c>
      <c r="D69" s="4">
        <v>-4.1</v>
      </c>
      <c r="E69" s="4">
        <v>4.4</v>
      </c>
      <c r="F69" s="4">
        <v>11.1</v>
      </c>
      <c r="G69" s="4">
        <v>20</v>
      </c>
      <c r="H69" s="4">
        <v>18.6</v>
      </c>
      <c r="I69" s="4">
        <v>18.4</v>
      </c>
      <c r="J69" s="4">
        <v>11.1</v>
      </c>
      <c r="K69" s="4">
        <v>0.1</v>
      </c>
      <c r="L69" s="4">
        <v>-3.8</v>
      </c>
      <c r="M69" s="4">
        <v>-7.8</v>
      </c>
      <c r="N69" s="39">
        <f t="shared" si="1"/>
        <v>4.233333333333334</v>
      </c>
    </row>
    <row r="70" spans="1:14" ht="12.75">
      <c r="A70" s="3">
        <v>1947</v>
      </c>
      <c r="B70" s="4">
        <v>-10.3</v>
      </c>
      <c r="C70" s="4">
        <v>-14.4</v>
      </c>
      <c r="D70" s="4">
        <v>-4.8</v>
      </c>
      <c r="E70" s="4">
        <v>4.9</v>
      </c>
      <c r="F70" s="4">
        <v>10.7</v>
      </c>
      <c r="G70" s="4">
        <v>17.3</v>
      </c>
      <c r="H70" s="4">
        <v>18.2</v>
      </c>
      <c r="I70" s="4">
        <v>16.6</v>
      </c>
      <c r="J70" s="4">
        <v>11.7</v>
      </c>
      <c r="K70" s="4">
        <v>3.2</v>
      </c>
      <c r="L70" s="4">
        <v>-1.5</v>
      </c>
      <c r="M70" s="4">
        <v>-3.8</v>
      </c>
      <c r="N70" s="39">
        <f t="shared" si="1"/>
        <v>3.9833333333333343</v>
      </c>
    </row>
    <row r="71" spans="1:14" ht="12.75">
      <c r="A71" s="3">
        <v>1948</v>
      </c>
      <c r="B71" s="4">
        <v>-7.8</v>
      </c>
      <c r="C71" s="4">
        <v>-10.7</v>
      </c>
      <c r="D71" s="4">
        <v>-4.4</v>
      </c>
      <c r="E71" s="4">
        <v>5.9</v>
      </c>
      <c r="F71" s="4">
        <v>15.3</v>
      </c>
      <c r="G71" s="4">
        <v>20</v>
      </c>
      <c r="H71" s="4">
        <v>16.4</v>
      </c>
      <c r="I71" s="4">
        <v>17.5</v>
      </c>
      <c r="J71" s="4">
        <v>11</v>
      </c>
      <c r="K71" s="4">
        <v>4.6</v>
      </c>
      <c r="L71" s="4">
        <v>-1.5</v>
      </c>
      <c r="M71" s="4">
        <v>-4.7</v>
      </c>
      <c r="N71" s="39">
        <f t="shared" si="1"/>
        <v>5.133333333333333</v>
      </c>
    </row>
    <row r="72" spans="1:14" ht="12.75">
      <c r="A72" s="3">
        <v>1949</v>
      </c>
      <c r="B72" s="4">
        <v>-3.8</v>
      </c>
      <c r="C72" s="4">
        <v>-7.4</v>
      </c>
      <c r="D72" s="4">
        <v>-2.6</v>
      </c>
      <c r="E72" s="4">
        <v>4.5</v>
      </c>
      <c r="F72" s="4">
        <v>15.2</v>
      </c>
      <c r="G72" s="4">
        <v>16.8</v>
      </c>
      <c r="H72" s="4">
        <v>17.3</v>
      </c>
      <c r="I72" s="4">
        <v>16.2</v>
      </c>
      <c r="J72" s="4">
        <v>12.1</v>
      </c>
      <c r="K72" s="4">
        <v>5.1</v>
      </c>
      <c r="L72" s="4">
        <v>-0.4</v>
      </c>
      <c r="M72" s="4">
        <v>-4.4</v>
      </c>
      <c r="N72" s="39">
        <f t="shared" si="1"/>
        <v>5.716666666666665</v>
      </c>
    </row>
    <row r="73" spans="1:14" ht="12.75">
      <c r="A73" s="3">
        <v>1950</v>
      </c>
      <c r="B73" s="4">
        <v>-18</v>
      </c>
      <c r="C73" s="4">
        <v>-6.7</v>
      </c>
      <c r="D73" s="4">
        <v>-2.1</v>
      </c>
      <c r="E73" s="4">
        <v>9.2</v>
      </c>
      <c r="F73" s="4">
        <v>11.8</v>
      </c>
      <c r="G73" s="4">
        <v>14.8</v>
      </c>
      <c r="H73" s="4">
        <v>15.7</v>
      </c>
      <c r="I73" s="4">
        <v>13.9</v>
      </c>
      <c r="J73" s="4">
        <v>12</v>
      </c>
      <c r="K73" s="4">
        <v>4.9</v>
      </c>
      <c r="L73" s="4">
        <v>-0.5</v>
      </c>
      <c r="M73" s="4">
        <v>-5.6</v>
      </c>
      <c r="N73" s="39">
        <f t="shared" si="1"/>
        <v>4.116666666666666</v>
      </c>
    </row>
    <row r="74" spans="1:14" ht="12.75">
      <c r="A74" s="3">
        <v>1951</v>
      </c>
      <c r="B74" s="4">
        <v>-12</v>
      </c>
      <c r="C74" s="4">
        <v>-12.3</v>
      </c>
      <c r="D74" s="4">
        <v>-3.7</v>
      </c>
      <c r="E74" s="4">
        <v>8.5</v>
      </c>
      <c r="F74" s="4">
        <v>9.5</v>
      </c>
      <c r="G74" s="4">
        <v>17.3</v>
      </c>
      <c r="H74" s="4">
        <v>18.2</v>
      </c>
      <c r="I74" s="4">
        <v>18.2</v>
      </c>
      <c r="J74" s="4">
        <v>11.9</v>
      </c>
      <c r="K74" s="4">
        <v>2.8</v>
      </c>
      <c r="L74" s="4">
        <v>-4.8</v>
      </c>
      <c r="M74" s="4">
        <v>-1.3</v>
      </c>
      <c r="N74" s="39">
        <f t="shared" si="1"/>
        <v>4.358333333333333</v>
      </c>
    </row>
    <row r="75" spans="1:14" ht="12.75">
      <c r="A75" s="3">
        <v>1952</v>
      </c>
      <c r="B75" s="4">
        <v>-4.2</v>
      </c>
      <c r="C75" s="4">
        <v>-7.1</v>
      </c>
      <c r="D75" s="4">
        <v>-9</v>
      </c>
      <c r="E75" s="4">
        <v>5.3</v>
      </c>
      <c r="F75" s="4">
        <v>10.1</v>
      </c>
      <c r="G75" s="4">
        <v>16.9</v>
      </c>
      <c r="H75" s="4">
        <v>17.4</v>
      </c>
      <c r="I75" s="4">
        <v>16.7</v>
      </c>
      <c r="J75" s="4">
        <v>12.1</v>
      </c>
      <c r="K75" s="4">
        <v>3.9</v>
      </c>
      <c r="L75" s="4">
        <v>-1.2</v>
      </c>
      <c r="M75" s="4">
        <v>-5.8</v>
      </c>
      <c r="N75" s="39">
        <f t="shared" si="1"/>
        <v>4.591666666666666</v>
      </c>
    </row>
    <row r="76" spans="1:14" ht="12.75">
      <c r="A76" s="3">
        <v>1953</v>
      </c>
      <c r="B76" s="4">
        <v>-10.3</v>
      </c>
      <c r="C76" s="4">
        <v>-15.6</v>
      </c>
      <c r="D76" s="4">
        <v>-2.6</v>
      </c>
      <c r="E76" s="4">
        <v>7.2</v>
      </c>
      <c r="F76" s="4">
        <v>11.3</v>
      </c>
      <c r="G76" s="4">
        <v>18.9</v>
      </c>
      <c r="H76" s="4">
        <v>18.8</v>
      </c>
      <c r="I76" s="4">
        <v>17.2</v>
      </c>
      <c r="J76" s="4">
        <v>9.9</v>
      </c>
      <c r="K76" s="4">
        <v>5.7</v>
      </c>
      <c r="L76" s="4">
        <v>-3.3</v>
      </c>
      <c r="M76" s="4">
        <v>-5.7</v>
      </c>
      <c r="N76" s="39">
        <f t="shared" si="1"/>
        <v>4.291666666666667</v>
      </c>
    </row>
    <row r="77" spans="1:14" ht="12.75">
      <c r="A77" s="3">
        <v>1954</v>
      </c>
      <c r="B77" s="4">
        <v>-14.3</v>
      </c>
      <c r="C77" s="4">
        <v>-13.9</v>
      </c>
      <c r="D77" s="4">
        <v>-3.3</v>
      </c>
      <c r="E77" s="4">
        <v>3.1</v>
      </c>
      <c r="F77" s="4">
        <v>12.6</v>
      </c>
      <c r="G77" s="4">
        <v>18.7</v>
      </c>
      <c r="H77" s="4">
        <v>20.7</v>
      </c>
      <c r="I77" s="4">
        <v>18.3</v>
      </c>
      <c r="J77" s="4">
        <v>12.4</v>
      </c>
      <c r="K77" s="4">
        <v>5.7</v>
      </c>
      <c r="L77" s="4">
        <v>-1.6</v>
      </c>
      <c r="M77" s="4">
        <v>-5</v>
      </c>
      <c r="N77" s="39">
        <f t="shared" si="1"/>
        <v>4.449999999999999</v>
      </c>
    </row>
    <row r="78" spans="1:14" ht="12.75">
      <c r="A78" s="3">
        <v>1955</v>
      </c>
      <c r="B78" s="4">
        <v>-6.4</v>
      </c>
      <c r="C78" s="4">
        <v>-6.9</v>
      </c>
      <c r="D78" s="4">
        <v>-4.7</v>
      </c>
      <c r="E78" s="4">
        <v>1.5</v>
      </c>
      <c r="F78" s="4">
        <v>10.2</v>
      </c>
      <c r="G78" s="4">
        <v>14.8</v>
      </c>
      <c r="H78" s="4">
        <v>17.7</v>
      </c>
      <c r="I78" s="4">
        <v>18.1</v>
      </c>
      <c r="J78" s="4">
        <v>14.1</v>
      </c>
      <c r="K78" s="4">
        <v>7.9</v>
      </c>
      <c r="L78" s="4">
        <v>-3.1</v>
      </c>
      <c r="M78" s="4">
        <v>-14.2</v>
      </c>
      <c r="N78" s="39">
        <f t="shared" si="1"/>
        <v>4.083333333333333</v>
      </c>
    </row>
    <row r="79" spans="1:14" ht="12.75">
      <c r="A79" s="3">
        <v>1956</v>
      </c>
      <c r="B79" s="4">
        <v>-10.8</v>
      </c>
      <c r="C79" s="4">
        <v>-18.5</v>
      </c>
      <c r="D79" s="4">
        <v>-3.5</v>
      </c>
      <c r="E79" s="4">
        <v>4.1</v>
      </c>
      <c r="F79" s="4">
        <v>10.6</v>
      </c>
      <c r="G79" s="4">
        <v>20.6</v>
      </c>
      <c r="H79" s="4">
        <v>15</v>
      </c>
      <c r="I79" s="4">
        <v>14.6</v>
      </c>
      <c r="J79" s="4">
        <v>8.6</v>
      </c>
      <c r="K79" s="4">
        <v>4.8</v>
      </c>
      <c r="L79" s="4">
        <v>-5.1</v>
      </c>
      <c r="M79" s="4">
        <v>-4.1</v>
      </c>
      <c r="N79" s="39">
        <f t="shared" si="1"/>
        <v>3.0250000000000004</v>
      </c>
    </row>
    <row r="80" spans="1:14" ht="12.75">
      <c r="A80" s="3">
        <v>1957</v>
      </c>
      <c r="B80" s="4">
        <v>-6</v>
      </c>
      <c r="C80" s="4">
        <v>-1.8</v>
      </c>
      <c r="D80" s="4">
        <v>-6.1</v>
      </c>
      <c r="E80" s="4">
        <v>6.8</v>
      </c>
      <c r="F80" s="4">
        <v>14.4</v>
      </c>
      <c r="G80" s="4">
        <v>15.2</v>
      </c>
      <c r="H80" s="4">
        <v>18.5</v>
      </c>
      <c r="I80" s="4">
        <v>17.3</v>
      </c>
      <c r="J80" s="4">
        <v>12.5</v>
      </c>
      <c r="K80" s="4">
        <v>5.3</v>
      </c>
      <c r="L80" s="4">
        <v>-0.8</v>
      </c>
      <c r="M80" s="4">
        <v>-4.6</v>
      </c>
      <c r="N80" s="39">
        <f t="shared" si="1"/>
        <v>5.891666666666667</v>
      </c>
    </row>
    <row r="81" spans="1:14" ht="12.75">
      <c r="A81" s="3">
        <v>1958</v>
      </c>
      <c r="B81" s="4">
        <v>-6.8</v>
      </c>
      <c r="C81" s="4">
        <v>-7.5</v>
      </c>
      <c r="D81" s="4">
        <v>-5.9</v>
      </c>
      <c r="E81" s="4">
        <v>4.3</v>
      </c>
      <c r="F81" s="4">
        <v>13.1</v>
      </c>
      <c r="G81" s="4">
        <v>14.8</v>
      </c>
      <c r="H81" s="4">
        <v>18.2</v>
      </c>
      <c r="I81" s="4">
        <v>15.7</v>
      </c>
      <c r="J81" s="4">
        <v>9.2</v>
      </c>
      <c r="K81" s="4">
        <v>6.3</v>
      </c>
      <c r="L81" s="4">
        <v>-0.7</v>
      </c>
      <c r="M81" s="4">
        <v>-7.5</v>
      </c>
      <c r="N81" s="39">
        <f t="shared" si="1"/>
        <v>4.433333333333333</v>
      </c>
    </row>
    <row r="82" spans="1:14" ht="12.75">
      <c r="A82" s="3">
        <v>1959</v>
      </c>
      <c r="B82" s="4">
        <v>-4.2</v>
      </c>
      <c r="C82" s="4">
        <v>-5.4</v>
      </c>
      <c r="D82" s="4">
        <v>-1.1</v>
      </c>
      <c r="E82" s="4">
        <v>6.8</v>
      </c>
      <c r="F82" s="4">
        <v>11.4</v>
      </c>
      <c r="G82" s="4">
        <v>16.8</v>
      </c>
      <c r="H82" s="4">
        <v>20.5</v>
      </c>
      <c r="I82" s="4">
        <v>17.2</v>
      </c>
      <c r="J82" s="4">
        <v>8.3</v>
      </c>
      <c r="K82" s="4">
        <v>2.3</v>
      </c>
      <c r="L82" s="4">
        <v>-5</v>
      </c>
      <c r="M82" s="4">
        <v>-10.9</v>
      </c>
      <c r="N82" s="39">
        <f t="shared" si="1"/>
        <v>4.725</v>
      </c>
    </row>
    <row r="83" spans="1:14" ht="13.5" thickBot="1">
      <c r="A83" s="9">
        <v>1960</v>
      </c>
      <c r="B83" s="43">
        <v>-9.2</v>
      </c>
      <c r="C83" s="10">
        <v>-7.6</v>
      </c>
      <c r="D83" s="10">
        <v>-5.3</v>
      </c>
      <c r="E83" s="10">
        <v>5.4</v>
      </c>
      <c r="F83" s="10">
        <v>11.7</v>
      </c>
      <c r="G83" s="10">
        <v>18.4</v>
      </c>
      <c r="H83" s="10">
        <v>21.3</v>
      </c>
      <c r="I83" s="10">
        <v>16.3</v>
      </c>
      <c r="J83" s="10">
        <v>10</v>
      </c>
      <c r="K83" s="10">
        <v>2.4</v>
      </c>
      <c r="L83" s="10">
        <v>-3.7</v>
      </c>
      <c r="M83" s="10">
        <v>0.1</v>
      </c>
      <c r="N83" s="41">
        <f t="shared" si="1"/>
        <v>4.983333333333333</v>
      </c>
    </row>
    <row r="84" spans="1:14" ht="12.75">
      <c r="A84" s="3">
        <v>1961</v>
      </c>
      <c r="B84" s="34">
        <v>-6.2</v>
      </c>
      <c r="C84" s="34">
        <v>-2.4</v>
      </c>
      <c r="D84" s="34">
        <v>0.2</v>
      </c>
      <c r="E84" s="34">
        <v>4.3</v>
      </c>
      <c r="F84" s="34">
        <v>11.9</v>
      </c>
      <c r="G84" s="34">
        <v>19.1</v>
      </c>
      <c r="H84" s="34">
        <v>19.3</v>
      </c>
      <c r="I84" s="34">
        <v>16.8</v>
      </c>
      <c r="J84" s="34">
        <v>9.6</v>
      </c>
      <c r="K84" s="34">
        <v>6.5</v>
      </c>
      <c r="L84" s="34">
        <v>-1.7</v>
      </c>
      <c r="M84" s="34">
        <v>-8.2</v>
      </c>
      <c r="N84" s="35">
        <f t="shared" si="1"/>
        <v>5.766666666666666</v>
      </c>
    </row>
    <row r="85" spans="1:14" ht="12.75">
      <c r="A85" s="3">
        <v>1962</v>
      </c>
      <c r="B85" s="34">
        <v>-4.6</v>
      </c>
      <c r="C85" s="34">
        <v>-6.2</v>
      </c>
      <c r="D85" s="34">
        <v>-5.1</v>
      </c>
      <c r="E85" s="34">
        <v>7.7</v>
      </c>
      <c r="F85" s="34">
        <v>13.1</v>
      </c>
      <c r="G85" s="34">
        <v>13.2</v>
      </c>
      <c r="H85" s="34">
        <v>16.2</v>
      </c>
      <c r="I85" s="34">
        <v>14.7</v>
      </c>
      <c r="J85" s="34">
        <v>11</v>
      </c>
      <c r="K85" s="34">
        <v>6.5</v>
      </c>
      <c r="L85" s="34">
        <v>1.2</v>
      </c>
      <c r="M85" s="34">
        <v>-7.6</v>
      </c>
      <c r="N85" s="35">
        <f t="shared" si="1"/>
        <v>5.008333333333334</v>
      </c>
    </row>
    <row r="86" spans="1:14" ht="12.75">
      <c r="A86" s="3">
        <v>1963</v>
      </c>
      <c r="B86" s="34">
        <v>-16.2</v>
      </c>
      <c r="C86" s="34">
        <v>-10.1</v>
      </c>
      <c r="D86" s="34">
        <v>-9.4</v>
      </c>
      <c r="E86" s="34">
        <v>4.1</v>
      </c>
      <c r="F86" s="34">
        <v>17.1</v>
      </c>
      <c r="G86" s="34">
        <v>13.3</v>
      </c>
      <c r="H86" s="34">
        <v>18.9</v>
      </c>
      <c r="I86" s="34">
        <v>18</v>
      </c>
      <c r="J86" s="34">
        <v>13.8</v>
      </c>
      <c r="K86" s="34">
        <v>5.9</v>
      </c>
      <c r="L86" s="34">
        <v>-0.3</v>
      </c>
      <c r="M86" s="34">
        <v>-8.8</v>
      </c>
      <c r="N86" s="35">
        <f t="shared" si="1"/>
        <v>3.858333333333333</v>
      </c>
    </row>
    <row r="87" spans="1:14" ht="12.75">
      <c r="A87" s="3">
        <v>1964</v>
      </c>
      <c r="B87" s="34">
        <v>-8.2</v>
      </c>
      <c r="C87" s="34">
        <v>-10.1</v>
      </c>
      <c r="D87" s="34">
        <v>-6.1</v>
      </c>
      <c r="E87" s="34">
        <v>4.4</v>
      </c>
      <c r="F87" s="34">
        <v>11.3</v>
      </c>
      <c r="G87" s="34">
        <v>18.8</v>
      </c>
      <c r="H87" s="34">
        <v>20</v>
      </c>
      <c r="I87" s="34">
        <v>16.3</v>
      </c>
      <c r="J87" s="34">
        <v>12.1</v>
      </c>
      <c r="K87" s="34">
        <v>7.1</v>
      </c>
      <c r="L87" s="34">
        <v>-2.4</v>
      </c>
      <c r="M87" s="34">
        <v>-3</v>
      </c>
      <c r="N87" s="35">
        <f t="shared" si="1"/>
        <v>5.0166666666666675</v>
      </c>
    </row>
    <row r="88" spans="1:14" ht="12.75">
      <c r="A88" s="3">
        <v>1965</v>
      </c>
      <c r="B88" s="34">
        <v>-9.8</v>
      </c>
      <c r="C88" s="34">
        <v>-10</v>
      </c>
      <c r="D88" s="34">
        <v>-3.2</v>
      </c>
      <c r="E88" s="34">
        <v>2.7</v>
      </c>
      <c r="F88" s="34">
        <v>9.5</v>
      </c>
      <c r="G88" s="34">
        <v>15.8</v>
      </c>
      <c r="H88" s="34">
        <v>16.4</v>
      </c>
      <c r="I88" s="34">
        <v>15.8</v>
      </c>
      <c r="J88" s="34">
        <v>13.2</v>
      </c>
      <c r="K88" s="34">
        <v>3.9</v>
      </c>
      <c r="L88" s="34">
        <v>-5.7</v>
      </c>
      <c r="M88" s="34">
        <v>-1.6</v>
      </c>
      <c r="N88" s="35">
        <f t="shared" si="1"/>
        <v>3.9166666666666665</v>
      </c>
    </row>
    <row r="89" spans="1:14" ht="12.75">
      <c r="A89" s="3">
        <v>1966</v>
      </c>
      <c r="B89" s="34">
        <v>-9.8</v>
      </c>
      <c r="C89" s="34">
        <v>-9</v>
      </c>
      <c r="D89" s="34">
        <v>-0.1</v>
      </c>
      <c r="E89" s="34">
        <v>8.8</v>
      </c>
      <c r="F89" s="34">
        <v>15.4</v>
      </c>
      <c r="G89" s="34">
        <v>16.7</v>
      </c>
      <c r="H89" s="34">
        <v>19.2</v>
      </c>
      <c r="I89" s="34">
        <v>16.9</v>
      </c>
      <c r="J89" s="34">
        <v>9.6</v>
      </c>
      <c r="K89" s="34">
        <v>6.1</v>
      </c>
      <c r="L89" s="34">
        <v>-0.9</v>
      </c>
      <c r="M89" s="34">
        <v>-10.5</v>
      </c>
      <c r="N89" s="35">
        <f t="shared" si="1"/>
        <v>5.199999999999999</v>
      </c>
    </row>
    <row r="90" spans="1:14" ht="12.75">
      <c r="A90" s="3">
        <v>1967</v>
      </c>
      <c r="B90" s="34">
        <v>-13.9</v>
      </c>
      <c r="C90" s="34">
        <v>-10.3</v>
      </c>
      <c r="D90" s="34">
        <v>0.3</v>
      </c>
      <c r="E90" s="34">
        <v>6.6</v>
      </c>
      <c r="F90" s="34">
        <v>17</v>
      </c>
      <c r="G90" s="34">
        <v>16.6</v>
      </c>
      <c r="H90" s="34">
        <v>18.2</v>
      </c>
      <c r="I90" s="34">
        <v>18.6</v>
      </c>
      <c r="J90" s="34">
        <v>11.7</v>
      </c>
      <c r="K90" s="34">
        <v>8.9</v>
      </c>
      <c r="L90" s="34">
        <v>0.6</v>
      </c>
      <c r="M90" s="34">
        <v>-9.7</v>
      </c>
      <c r="N90" s="35">
        <f t="shared" si="1"/>
        <v>5.383333333333333</v>
      </c>
    </row>
    <row r="91" spans="1:14" ht="12.75">
      <c r="A91" s="3">
        <v>1968</v>
      </c>
      <c r="B91" s="34">
        <v>-15.7</v>
      </c>
      <c r="C91" s="34">
        <v>-8.3</v>
      </c>
      <c r="D91" s="34">
        <v>-1.1</v>
      </c>
      <c r="E91" s="34">
        <v>5.9</v>
      </c>
      <c r="F91" s="34">
        <v>12.6</v>
      </c>
      <c r="G91" s="34">
        <v>18.7</v>
      </c>
      <c r="H91" s="34">
        <v>15.9</v>
      </c>
      <c r="I91" s="34">
        <v>18</v>
      </c>
      <c r="J91" s="34">
        <v>11.1</v>
      </c>
      <c r="K91" s="34">
        <v>2.8</v>
      </c>
      <c r="L91" s="34">
        <v>-2.7</v>
      </c>
      <c r="M91" s="34">
        <v>-5.5</v>
      </c>
      <c r="N91" s="35">
        <f t="shared" si="1"/>
        <v>4.308333333333333</v>
      </c>
    </row>
    <row r="92" spans="1:14" ht="12.75">
      <c r="A92" s="3">
        <v>1969</v>
      </c>
      <c r="B92" s="34">
        <v>-16</v>
      </c>
      <c r="C92" s="34">
        <v>-13.2</v>
      </c>
      <c r="D92" s="34">
        <v>-6.8</v>
      </c>
      <c r="E92" s="34">
        <v>5.9</v>
      </c>
      <c r="F92" s="34">
        <v>11.1</v>
      </c>
      <c r="G92" s="34">
        <v>14.8</v>
      </c>
      <c r="H92" s="34">
        <v>18</v>
      </c>
      <c r="I92" s="34">
        <v>16.7</v>
      </c>
      <c r="J92" s="34">
        <v>10.3</v>
      </c>
      <c r="K92" s="34">
        <v>4.6</v>
      </c>
      <c r="L92" s="34">
        <v>1.6</v>
      </c>
      <c r="M92" s="34">
        <v>-9.2</v>
      </c>
      <c r="N92" s="35">
        <f t="shared" si="1"/>
        <v>3.15</v>
      </c>
    </row>
    <row r="93" spans="1:14" ht="12.75">
      <c r="A93" s="3">
        <v>1970</v>
      </c>
      <c r="B93" s="34">
        <v>-10.4</v>
      </c>
      <c r="C93" s="34">
        <v>-8.4</v>
      </c>
      <c r="D93" s="34">
        <v>-2.8</v>
      </c>
      <c r="E93" s="34">
        <v>5.8</v>
      </c>
      <c r="F93" s="34">
        <v>12.7</v>
      </c>
      <c r="G93" s="34">
        <v>16</v>
      </c>
      <c r="H93" s="34">
        <v>19.7</v>
      </c>
      <c r="I93" s="34">
        <v>16.5</v>
      </c>
      <c r="J93" s="34">
        <v>11.4</v>
      </c>
      <c r="K93" s="34">
        <v>5.3</v>
      </c>
      <c r="L93" s="34">
        <v>-2</v>
      </c>
      <c r="M93" s="34">
        <v>-6</v>
      </c>
      <c r="N93" s="35">
        <f t="shared" si="1"/>
        <v>4.816666666666666</v>
      </c>
    </row>
    <row r="94" spans="1:14" ht="12.75">
      <c r="A94" s="3">
        <v>1971</v>
      </c>
      <c r="B94" s="34">
        <v>-3.8</v>
      </c>
      <c r="C94" s="34">
        <v>-9.4</v>
      </c>
      <c r="D94" s="34">
        <v>-4.3</v>
      </c>
      <c r="E94" s="34">
        <v>3.7</v>
      </c>
      <c r="F94" s="34">
        <v>13</v>
      </c>
      <c r="G94" s="34">
        <v>16.8</v>
      </c>
      <c r="H94" s="34">
        <v>17.6</v>
      </c>
      <c r="I94" s="34">
        <v>17.2</v>
      </c>
      <c r="J94" s="34">
        <v>10.9</v>
      </c>
      <c r="K94" s="34">
        <v>3</v>
      </c>
      <c r="L94" s="34">
        <v>-0.8</v>
      </c>
      <c r="M94" s="34">
        <v>-5.8</v>
      </c>
      <c r="N94" s="39">
        <f aca="true" t="shared" si="2" ref="N94:N113">AVERAGE(B94:M94)</f>
        <v>4.841666666666666</v>
      </c>
    </row>
    <row r="95" spans="1:14" ht="12.75">
      <c r="A95" s="3">
        <v>1972</v>
      </c>
      <c r="B95" s="34">
        <v>-14.9</v>
      </c>
      <c r="C95" s="34">
        <v>-7.1</v>
      </c>
      <c r="D95" s="34">
        <v>-2.3</v>
      </c>
      <c r="E95" s="34">
        <v>6</v>
      </c>
      <c r="F95" s="34">
        <v>12.7</v>
      </c>
      <c r="G95" s="34">
        <v>19.4</v>
      </c>
      <c r="H95" s="34">
        <v>23</v>
      </c>
      <c r="I95" s="34">
        <v>21.6</v>
      </c>
      <c r="J95" s="34">
        <v>11.3</v>
      </c>
      <c r="K95" s="34">
        <v>5.1</v>
      </c>
      <c r="L95" s="34">
        <v>-0.4</v>
      </c>
      <c r="M95" s="34">
        <v>-1.1</v>
      </c>
      <c r="N95" s="39">
        <f t="shared" si="2"/>
        <v>6.108333333333333</v>
      </c>
    </row>
    <row r="96" spans="1:14" ht="12.75">
      <c r="A96" s="3">
        <v>1973</v>
      </c>
      <c r="B96" s="34">
        <v>-10.2</v>
      </c>
      <c r="C96" s="34">
        <v>-3.6</v>
      </c>
      <c r="D96" s="34">
        <v>-1.1</v>
      </c>
      <c r="E96" s="34">
        <v>7.8</v>
      </c>
      <c r="F96" s="34">
        <v>13.3</v>
      </c>
      <c r="G96" s="34">
        <v>18.6</v>
      </c>
      <c r="H96" s="34">
        <v>18.3</v>
      </c>
      <c r="I96" s="34">
        <v>16.1</v>
      </c>
      <c r="J96" s="34">
        <v>7.6</v>
      </c>
      <c r="K96" s="34">
        <v>3.5</v>
      </c>
      <c r="L96" s="34">
        <v>-2.2</v>
      </c>
      <c r="M96" s="34">
        <v>-6</v>
      </c>
      <c r="N96" s="39">
        <f t="shared" si="2"/>
        <v>5.175000000000001</v>
      </c>
    </row>
    <row r="97" spans="1:14" ht="12.75">
      <c r="A97" s="3">
        <v>1974</v>
      </c>
      <c r="B97" s="34">
        <v>-10.1</v>
      </c>
      <c r="C97" s="34">
        <v>-1.6</v>
      </c>
      <c r="D97" s="34">
        <v>-0.6</v>
      </c>
      <c r="E97" s="34">
        <v>3.6</v>
      </c>
      <c r="F97" s="34">
        <v>9.6</v>
      </c>
      <c r="G97" s="34">
        <v>16.5</v>
      </c>
      <c r="H97" s="34">
        <v>18.3</v>
      </c>
      <c r="I97" s="34">
        <v>16.2</v>
      </c>
      <c r="J97" s="34">
        <v>13.5</v>
      </c>
      <c r="K97" s="34">
        <v>8.8</v>
      </c>
      <c r="L97" s="34">
        <v>1.6</v>
      </c>
      <c r="M97" s="34">
        <v>-2.5</v>
      </c>
      <c r="N97" s="39">
        <f t="shared" si="2"/>
        <v>6.108333333333333</v>
      </c>
    </row>
    <row r="98" spans="1:14" ht="12.75">
      <c r="A98" s="3">
        <v>1975</v>
      </c>
      <c r="B98" s="34">
        <v>-3.9</v>
      </c>
      <c r="C98" s="34">
        <v>-6.4</v>
      </c>
      <c r="D98" s="34">
        <v>1.2</v>
      </c>
      <c r="E98" s="34">
        <v>10.1</v>
      </c>
      <c r="F98" s="34">
        <v>16.1</v>
      </c>
      <c r="G98" s="34">
        <v>17.9</v>
      </c>
      <c r="H98" s="34">
        <v>18.9</v>
      </c>
      <c r="I98" s="34">
        <v>15.3</v>
      </c>
      <c r="J98" s="34">
        <v>13.9</v>
      </c>
      <c r="K98" s="34">
        <v>4.2</v>
      </c>
      <c r="L98" s="34">
        <v>-3.5</v>
      </c>
      <c r="M98" s="34">
        <v>-4.2</v>
      </c>
      <c r="N98" s="39">
        <f t="shared" si="2"/>
        <v>6.633333333333334</v>
      </c>
    </row>
    <row r="99" spans="1:14" ht="12.75">
      <c r="A99" s="3">
        <v>1976</v>
      </c>
      <c r="B99" s="34">
        <v>-12.2</v>
      </c>
      <c r="C99" s="34">
        <v>-11.1</v>
      </c>
      <c r="D99" s="34">
        <v>-2.6</v>
      </c>
      <c r="E99" s="34">
        <v>5.8</v>
      </c>
      <c r="F99" s="34">
        <v>11</v>
      </c>
      <c r="G99" s="34">
        <v>13.8</v>
      </c>
      <c r="H99" s="34">
        <v>16.3</v>
      </c>
      <c r="I99" s="34">
        <v>14.7</v>
      </c>
      <c r="J99" s="34">
        <v>9.9</v>
      </c>
      <c r="K99" s="34">
        <v>-0.8</v>
      </c>
      <c r="L99" s="34">
        <v>-1</v>
      </c>
      <c r="M99" s="34">
        <v>-3.8</v>
      </c>
      <c r="N99" s="39">
        <f t="shared" si="2"/>
        <v>3.333333333333334</v>
      </c>
    </row>
    <row r="100" spans="1:14" ht="12.75">
      <c r="A100" s="3">
        <v>1977</v>
      </c>
      <c r="B100" s="34">
        <v>-11.1</v>
      </c>
      <c r="C100" s="34">
        <v>-6.3</v>
      </c>
      <c r="D100" s="34">
        <v>-1</v>
      </c>
      <c r="E100" s="34">
        <v>7.1</v>
      </c>
      <c r="F100" s="34">
        <v>14.3</v>
      </c>
      <c r="G100" s="34">
        <v>16.9</v>
      </c>
      <c r="H100" s="34">
        <v>18.8</v>
      </c>
      <c r="I100" s="34">
        <v>16</v>
      </c>
      <c r="J100" s="34">
        <v>9.5</v>
      </c>
      <c r="K100" s="34">
        <v>3</v>
      </c>
      <c r="L100" s="34">
        <v>1.5</v>
      </c>
      <c r="M100" s="34">
        <v>-8.3</v>
      </c>
      <c r="N100" s="39">
        <f t="shared" si="2"/>
        <v>5.033333333333334</v>
      </c>
    </row>
    <row r="101" spans="1:14" ht="12.75">
      <c r="A101" s="3">
        <v>1978</v>
      </c>
      <c r="B101" s="34">
        <v>-7.3</v>
      </c>
      <c r="C101" s="34">
        <v>-9.5</v>
      </c>
      <c r="D101" s="34">
        <v>0.3</v>
      </c>
      <c r="E101" s="34">
        <v>4.6</v>
      </c>
      <c r="F101" s="34">
        <v>10.6</v>
      </c>
      <c r="G101" s="34">
        <v>14.4</v>
      </c>
      <c r="H101" s="34">
        <v>16.4</v>
      </c>
      <c r="I101" s="34">
        <v>15.8</v>
      </c>
      <c r="J101" s="34">
        <v>9.8</v>
      </c>
      <c r="K101" s="34">
        <v>3.4</v>
      </c>
      <c r="L101" s="34">
        <v>1.9</v>
      </c>
      <c r="M101" s="34">
        <v>-14.6</v>
      </c>
      <c r="N101" s="39">
        <f t="shared" si="2"/>
        <v>3.816666666666666</v>
      </c>
    </row>
    <row r="102" spans="1:14" ht="12.75">
      <c r="A102" s="3">
        <v>1979</v>
      </c>
      <c r="B102" s="34">
        <v>-10.1</v>
      </c>
      <c r="C102" s="34">
        <v>-8.8</v>
      </c>
      <c r="D102" s="34">
        <v>-1</v>
      </c>
      <c r="E102" s="34">
        <v>3.3</v>
      </c>
      <c r="F102" s="34">
        <v>17.3</v>
      </c>
      <c r="G102" s="34">
        <v>17.5</v>
      </c>
      <c r="H102" s="34">
        <v>16.7</v>
      </c>
      <c r="I102" s="34">
        <v>17</v>
      </c>
      <c r="J102" s="34">
        <v>11.7</v>
      </c>
      <c r="K102" s="34">
        <v>3.8</v>
      </c>
      <c r="L102" s="34">
        <v>-1.1</v>
      </c>
      <c r="M102" s="34">
        <v>-5.7</v>
      </c>
      <c r="N102" s="39">
        <f t="shared" si="2"/>
        <v>5.050000000000001</v>
      </c>
    </row>
    <row r="103" spans="1:14" ht="12.75">
      <c r="A103" s="3">
        <v>1980</v>
      </c>
      <c r="B103" s="34">
        <v>-11.3</v>
      </c>
      <c r="C103" s="34">
        <v>-7.3</v>
      </c>
      <c r="D103" s="34">
        <v>-6.1</v>
      </c>
      <c r="E103" s="34">
        <v>5.9</v>
      </c>
      <c r="F103" s="34">
        <v>8.2</v>
      </c>
      <c r="G103" s="34">
        <v>18</v>
      </c>
      <c r="H103" s="34">
        <v>17.2</v>
      </c>
      <c r="I103" s="34">
        <v>14.7</v>
      </c>
      <c r="J103" s="34">
        <v>10.6</v>
      </c>
      <c r="K103" s="34">
        <v>5.2</v>
      </c>
      <c r="L103" s="34">
        <v>-2.2</v>
      </c>
      <c r="M103" s="34">
        <v>-4.4</v>
      </c>
      <c r="N103" s="39">
        <f t="shared" si="2"/>
        <v>4.041666666666667</v>
      </c>
    </row>
    <row r="104" spans="1:14" ht="12.75">
      <c r="A104" s="3">
        <v>1981</v>
      </c>
      <c r="B104" s="34">
        <v>-5.6</v>
      </c>
      <c r="C104" s="34">
        <v>-5</v>
      </c>
      <c r="D104" s="34">
        <v>-3.1</v>
      </c>
      <c r="E104" s="34">
        <v>3.3</v>
      </c>
      <c r="F104" s="34">
        <v>14.1</v>
      </c>
      <c r="G104" s="34">
        <v>19.9</v>
      </c>
      <c r="H104" s="34">
        <v>21.8</v>
      </c>
      <c r="I104" s="34">
        <v>17.4</v>
      </c>
      <c r="J104" s="34">
        <v>10.8</v>
      </c>
      <c r="K104" s="34">
        <v>7.8</v>
      </c>
      <c r="L104" s="34">
        <v>-0.8</v>
      </c>
      <c r="M104" s="34">
        <v>-3.7</v>
      </c>
      <c r="N104" s="39">
        <f t="shared" si="2"/>
        <v>6.408333333333334</v>
      </c>
    </row>
    <row r="105" spans="1:14" ht="12.75">
      <c r="A105" s="3">
        <v>1982</v>
      </c>
      <c r="B105" s="34">
        <v>-10.2</v>
      </c>
      <c r="C105" s="34">
        <v>-8.8</v>
      </c>
      <c r="D105" s="34">
        <v>-0.7</v>
      </c>
      <c r="E105" s="34">
        <v>5.2</v>
      </c>
      <c r="F105" s="34">
        <v>12</v>
      </c>
      <c r="G105" s="34">
        <v>13.8</v>
      </c>
      <c r="H105" s="34">
        <v>18.4</v>
      </c>
      <c r="I105" s="34">
        <v>16.7</v>
      </c>
      <c r="J105" s="34">
        <v>11.8</v>
      </c>
      <c r="K105" s="34">
        <v>4</v>
      </c>
      <c r="L105" s="34">
        <v>1.8</v>
      </c>
      <c r="M105" s="34">
        <v>-1.3</v>
      </c>
      <c r="N105" s="39">
        <f t="shared" si="2"/>
        <v>5.2250000000000005</v>
      </c>
    </row>
    <row r="106" spans="1:14" ht="12.75">
      <c r="A106" s="3">
        <v>1983</v>
      </c>
      <c r="B106" s="34">
        <v>-4.1</v>
      </c>
      <c r="C106" s="34">
        <v>-6.9</v>
      </c>
      <c r="D106" s="34">
        <v>-1.4</v>
      </c>
      <c r="E106" s="34">
        <v>9.3</v>
      </c>
      <c r="F106" s="34">
        <v>15.6</v>
      </c>
      <c r="G106" s="34">
        <v>14.7</v>
      </c>
      <c r="H106" s="34">
        <v>18</v>
      </c>
      <c r="I106" s="34">
        <v>16.3</v>
      </c>
      <c r="J106" s="34">
        <v>12.8</v>
      </c>
      <c r="K106" s="34">
        <v>6.1</v>
      </c>
      <c r="L106" s="34">
        <v>-1.5</v>
      </c>
      <c r="M106" s="34">
        <v>-3.4</v>
      </c>
      <c r="N106" s="39">
        <f t="shared" si="2"/>
        <v>6.291666666666665</v>
      </c>
    </row>
    <row r="107" spans="1:14" ht="12.75">
      <c r="A107" s="3">
        <v>1984</v>
      </c>
      <c r="B107" s="34">
        <v>-4.4</v>
      </c>
      <c r="C107" s="34">
        <v>-9.9</v>
      </c>
      <c r="D107" s="34">
        <v>-2.4</v>
      </c>
      <c r="E107" s="34">
        <v>7.7</v>
      </c>
      <c r="F107" s="34">
        <v>16</v>
      </c>
      <c r="G107" s="34">
        <v>15.5</v>
      </c>
      <c r="H107" s="34">
        <v>17.5</v>
      </c>
      <c r="I107" s="34">
        <v>15.2</v>
      </c>
      <c r="J107" s="34">
        <v>12.6</v>
      </c>
      <c r="K107" s="34">
        <v>6.7</v>
      </c>
      <c r="L107" s="34">
        <v>-3.5</v>
      </c>
      <c r="M107" s="34">
        <v>-9.4</v>
      </c>
      <c r="N107" s="39">
        <f t="shared" si="2"/>
        <v>5.133333333333334</v>
      </c>
    </row>
    <row r="108" spans="1:14" ht="12.75">
      <c r="A108" s="3">
        <v>1985</v>
      </c>
      <c r="B108" s="34">
        <v>-9.9</v>
      </c>
      <c r="C108" s="34">
        <v>-13.7</v>
      </c>
      <c r="D108" s="34">
        <v>-2.8</v>
      </c>
      <c r="E108" s="34">
        <v>5.5</v>
      </c>
      <c r="F108" s="34">
        <v>13.2</v>
      </c>
      <c r="G108" s="34">
        <v>14.8</v>
      </c>
      <c r="H108" s="34">
        <v>16.5</v>
      </c>
      <c r="I108" s="34">
        <v>19.7</v>
      </c>
      <c r="J108" s="34">
        <v>10.1</v>
      </c>
      <c r="K108" s="34">
        <v>5.9</v>
      </c>
      <c r="L108" s="34">
        <v>-3.5</v>
      </c>
      <c r="M108" s="34">
        <v>-6.6</v>
      </c>
      <c r="N108" s="39">
        <f t="shared" si="2"/>
        <v>4.1</v>
      </c>
    </row>
    <row r="109" spans="1:14" ht="12.75">
      <c r="A109" s="3">
        <v>1986</v>
      </c>
      <c r="B109" s="34">
        <v>-6.6</v>
      </c>
      <c r="C109" s="34">
        <v>-13.3</v>
      </c>
      <c r="D109" s="34">
        <v>0.3</v>
      </c>
      <c r="E109" s="34">
        <v>6.7</v>
      </c>
      <c r="F109" s="34">
        <v>13.7</v>
      </c>
      <c r="G109" s="34">
        <v>18.7</v>
      </c>
      <c r="H109" s="34">
        <v>17.9</v>
      </c>
      <c r="I109" s="34">
        <v>16.6</v>
      </c>
      <c r="J109" s="34">
        <v>8.5</v>
      </c>
      <c r="K109" s="34">
        <v>4.3</v>
      </c>
      <c r="L109" s="34">
        <v>-0.1</v>
      </c>
      <c r="M109" s="34">
        <v>-7.5</v>
      </c>
      <c r="N109" s="39">
        <f t="shared" si="2"/>
        <v>4.933333333333334</v>
      </c>
    </row>
    <row r="110" spans="1:14" ht="12.75">
      <c r="A110" s="3">
        <v>1987</v>
      </c>
      <c r="B110" s="34">
        <v>-17.5</v>
      </c>
      <c r="C110" s="34">
        <v>-5.9</v>
      </c>
      <c r="D110" s="34">
        <v>-5.2</v>
      </c>
      <c r="E110" s="34">
        <v>2.9</v>
      </c>
      <c r="F110" s="34">
        <v>13</v>
      </c>
      <c r="G110" s="34">
        <v>17.9</v>
      </c>
      <c r="H110" s="34">
        <v>16.9</v>
      </c>
      <c r="I110" s="34">
        <v>15.1</v>
      </c>
      <c r="J110" s="34">
        <v>9.1</v>
      </c>
      <c r="K110" s="34">
        <v>4</v>
      </c>
      <c r="L110" s="34">
        <v>-3.5</v>
      </c>
      <c r="M110" s="34">
        <v>-7</v>
      </c>
      <c r="N110" s="39">
        <f t="shared" si="2"/>
        <v>3.3166666666666664</v>
      </c>
    </row>
    <row r="111" spans="1:14" ht="12.75">
      <c r="A111" s="3">
        <v>1988</v>
      </c>
      <c r="B111" s="34">
        <v>-7.2</v>
      </c>
      <c r="C111" s="34">
        <v>-6.1</v>
      </c>
      <c r="D111" s="34">
        <v>-0.8</v>
      </c>
      <c r="E111" s="34">
        <v>5.5</v>
      </c>
      <c r="F111" s="34">
        <v>14</v>
      </c>
      <c r="G111" s="34">
        <v>19.5</v>
      </c>
      <c r="H111" s="34">
        <v>21.6</v>
      </c>
      <c r="I111" s="34">
        <v>16.6</v>
      </c>
      <c r="J111" s="34">
        <v>11.4</v>
      </c>
      <c r="K111" s="34">
        <v>5</v>
      </c>
      <c r="L111" s="34">
        <v>-4.5</v>
      </c>
      <c r="M111" s="34">
        <v>-7</v>
      </c>
      <c r="N111" s="39">
        <f t="shared" si="2"/>
        <v>5.666666666666667</v>
      </c>
    </row>
    <row r="112" spans="1:14" ht="12.75">
      <c r="A112" s="3">
        <v>1989</v>
      </c>
      <c r="B112" s="37">
        <v>-2.2</v>
      </c>
      <c r="C112" s="34">
        <v>-0.5</v>
      </c>
      <c r="D112" s="34">
        <v>2.1</v>
      </c>
      <c r="E112" s="34">
        <v>7.9</v>
      </c>
      <c r="F112" s="34">
        <v>13.7</v>
      </c>
      <c r="G112" s="34">
        <v>20.3</v>
      </c>
      <c r="H112" s="34">
        <v>19.4</v>
      </c>
      <c r="I112" s="34">
        <v>16.5</v>
      </c>
      <c r="J112" s="34">
        <v>12.4</v>
      </c>
      <c r="K112" s="34">
        <v>5.3</v>
      </c>
      <c r="L112" s="34">
        <v>-2.6</v>
      </c>
      <c r="M112" s="34">
        <v>-5.3</v>
      </c>
      <c r="N112" s="39">
        <f t="shared" si="2"/>
        <v>7.25</v>
      </c>
    </row>
    <row r="113" spans="1:14" ht="13.5" thickBot="1">
      <c r="A113" s="9">
        <v>1990</v>
      </c>
      <c r="B113" s="36">
        <v>-5.7</v>
      </c>
      <c r="C113" s="36">
        <v>0.3</v>
      </c>
      <c r="D113" s="36">
        <v>2</v>
      </c>
      <c r="E113" s="36">
        <v>8.3</v>
      </c>
      <c r="F113" s="36">
        <v>11</v>
      </c>
      <c r="G113" s="36">
        <v>14.6</v>
      </c>
      <c r="H113" s="36">
        <v>17.7</v>
      </c>
      <c r="I113" s="36">
        <v>16.2</v>
      </c>
      <c r="J113" s="36">
        <v>9.4</v>
      </c>
      <c r="K113" s="36">
        <v>5.5</v>
      </c>
      <c r="L113" s="36">
        <v>0.2</v>
      </c>
      <c r="M113" s="36">
        <v>-3.4</v>
      </c>
      <c r="N113" s="41">
        <f t="shared" si="2"/>
        <v>6.341666666666668</v>
      </c>
    </row>
    <row r="114" spans="1:14" ht="12.75">
      <c r="A114" s="3">
        <v>1991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5"/>
    </row>
    <row r="115" spans="1:14" ht="12.75">
      <c r="A115" s="3">
        <v>1992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5"/>
    </row>
    <row r="116" spans="1:14" ht="12.75">
      <c r="A116" s="3">
        <v>1993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5"/>
    </row>
    <row r="117" spans="1:14" ht="12.75">
      <c r="A117" s="3">
        <v>1994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5"/>
    </row>
    <row r="118" spans="1:14" ht="12.75">
      <c r="A118" s="3">
        <v>1995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5"/>
    </row>
    <row r="119" spans="1:14" ht="12.75">
      <c r="A119" s="3">
        <v>1996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5"/>
    </row>
    <row r="120" spans="1:14" ht="12.75">
      <c r="A120" s="3">
        <v>1997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5"/>
    </row>
    <row r="121" spans="1:14" ht="12.75">
      <c r="A121" s="3">
        <v>1998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5"/>
    </row>
    <row r="122" spans="1:14" ht="12.75">
      <c r="A122" s="3">
        <v>1999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5"/>
    </row>
    <row r="123" spans="1:14" ht="12.75">
      <c r="A123" s="3">
        <v>2000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5"/>
    </row>
    <row r="124" spans="1:14" ht="12.75">
      <c r="A124" s="3">
        <v>2001</v>
      </c>
      <c r="B124" s="34"/>
      <c r="C124" s="34"/>
      <c r="D124" s="34"/>
      <c r="E124" s="34"/>
      <c r="F124" s="34"/>
      <c r="G124" s="34"/>
      <c r="H124" s="37"/>
      <c r="I124" s="34"/>
      <c r="J124" s="34"/>
      <c r="K124" s="34"/>
      <c r="L124" s="34"/>
      <c r="M124" s="34"/>
      <c r="N124" s="35"/>
    </row>
    <row r="125" spans="1:14" ht="12.75">
      <c r="A125" s="3">
        <v>2002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5"/>
    </row>
    <row r="126" spans="1:14" ht="12.75">
      <c r="A126" s="3">
        <v>2003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5"/>
    </row>
    <row r="127" spans="1:14" ht="12.75">
      <c r="A127" s="3">
        <v>2004</v>
      </c>
      <c r="B127" s="34"/>
      <c r="C127" s="34"/>
      <c r="D127" s="34"/>
      <c r="E127" s="34"/>
      <c r="F127" s="34"/>
      <c r="G127" s="37"/>
      <c r="H127" s="34"/>
      <c r="I127" s="34"/>
      <c r="J127" s="34"/>
      <c r="K127" s="34"/>
      <c r="L127" s="34"/>
      <c r="M127" s="34"/>
      <c r="N127" s="35"/>
    </row>
    <row r="128" spans="1:14" ht="12.75">
      <c r="A128" s="3">
        <v>2005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/>
    </row>
    <row r="129" spans="1:14" ht="12.75">
      <c r="A129" s="3">
        <v>2006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/>
    </row>
    <row r="130" spans="1:14" ht="12.75">
      <c r="A130" s="3">
        <v>2007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/>
    </row>
    <row r="131" spans="1:14" ht="12.75">
      <c r="A131" s="3"/>
      <c r="N131" s="15"/>
    </row>
    <row r="132" spans="1:14" ht="12.75">
      <c r="A132" s="22" t="s">
        <v>17</v>
      </c>
      <c r="B132" s="23">
        <f>AVERAGE(B2:B83)</f>
        <v>-10.27073170731707</v>
      </c>
      <c r="C132" s="23">
        <f aca="true" t="shared" si="3" ref="C132:N132">AVERAGE(C2:C83)</f>
        <v>-9.496341463414634</v>
      </c>
      <c r="D132" s="23">
        <f t="shared" si="3"/>
        <v>-4.7682926829268295</v>
      </c>
      <c r="E132" s="23">
        <f t="shared" si="3"/>
        <v>4.015853658536585</v>
      </c>
      <c r="F132" s="23">
        <f t="shared" si="3"/>
        <v>11.641463414634147</v>
      </c>
      <c r="G132" s="23">
        <f t="shared" si="3"/>
        <v>15.791463414634148</v>
      </c>
      <c r="H132" s="23">
        <f t="shared" si="3"/>
        <v>18.075609756097563</v>
      </c>
      <c r="I132" s="23">
        <f t="shared" si="3"/>
        <v>16.206097560975607</v>
      </c>
      <c r="J132" s="23">
        <f t="shared" si="3"/>
        <v>10.656097560975613</v>
      </c>
      <c r="K132" s="23">
        <f t="shared" si="3"/>
        <v>4.136585365853659</v>
      </c>
      <c r="L132" s="23">
        <f t="shared" si="3"/>
        <v>-2.2207317073170736</v>
      </c>
      <c r="M132" s="23">
        <f t="shared" si="3"/>
        <v>-7.604878048780486</v>
      </c>
      <c r="N132" s="24">
        <f t="shared" si="3"/>
        <v>3.8468495934959344</v>
      </c>
    </row>
    <row r="133" spans="1:14" ht="12.75">
      <c r="A133" s="8" t="s">
        <v>18</v>
      </c>
      <c r="B133" s="25">
        <f>AVERAGE(B$84:B$113)</f>
        <v>-9.303333333333333</v>
      </c>
      <c r="C133" s="25">
        <f aca="true" t="shared" si="4" ref="C133:N133">AVERAGE(C$84:C$113)</f>
        <v>-7.630000000000001</v>
      </c>
      <c r="D133" s="25">
        <f t="shared" si="4"/>
        <v>-2.12</v>
      </c>
      <c r="E133" s="25">
        <f t="shared" si="4"/>
        <v>5.879999999999999</v>
      </c>
      <c r="F133" s="25">
        <f t="shared" si="4"/>
        <v>13.136666666666667</v>
      </c>
      <c r="G133" s="25">
        <f t="shared" si="4"/>
        <v>16.749999999999996</v>
      </c>
      <c r="H133" s="25">
        <f t="shared" si="4"/>
        <v>18.3</v>
      </c>
      <c r="I133" s="25">
        <f t="shared" si="4"/>
        <v>16.64</v>
      </c>
      <c r="J133" s="25">
        <f t="shared" si="4"/>
        <v>11.046666666666669</v>
      </c>
      <c r="K133" s="25">
        <f t="shared" si="4"/>
        <v>5.046666666666667</v>
      </c>
      <c r="L133" s="25">
        <f t="shared" si="4"/>
        <v>-1.2166666666666666</v>
      </c>
      <c r="M133" s="11">
        <f t="shared" si="4"/>
        <v>-6.036666666666667</v>
      </c>
      <c r="N133" s="18">
        <f t="shared" si="4"/>
        <v>5.04111111111111</v>
      </c>
    </row>
    <row r="134" spans="1:14" ht="12.75">
      <c r="A134" s="19" t="s">
        <v>19</v>
      </c>
      <c r="B134" s="20" t="e">
        <f>AVERAGE(B114:B128)</f>
        <v>#DIV/0!</v>
      </c>
      <c r="C134" s="20" t="e">
        <f aca="true" t="shared" si="5" ref="C134:N134">AVERAGE(C114:C128)</f>
        <v>#DIV/0!</v>
      </c>
      <c r="D134" s="20" t="e">
        <f t="shared" si="5"/>
        <v>#DIV/0!</v>
      </c>
      <c r="E134" s="20" t="e">
        <f t="shared" si="5"/>
        <v>#DIV/0!</v>
      </c>
      <c r="F134" s="20" t="e">
        <f t="shared" si="5"/>
        <v>#DIV/0!</v>
      </c>
      <c r="G134" s="20" t="e">
        <f t="shared" si="5"/>
        <v>#DIV/0!</v>
      </c>
      <c r="H134" s="20" t="e">
        <f t="shared" si="5"/>
        <v>#DIV/0!</v>
      </c>
      <c r="I134" s="20" t="e">
        <f t="shared" si="5"/>
        <v>#DIV/0!</v>
      </c>
      <c r="J134" s="20" t="e">
        <f t="shared" si="5"/>
        <v>#DIV/0!</v>
      </c>
      <c r="K134" s="20" t="e">
        <f t="shared" si="5"/>
        <v>#DIV/0!</v>
      </c>
      <c r="L134" s="20" t="e">
        <f t="shared" si="5"/>
        <v>#DIV/0!</v>
      </c>
      <c r="M134" s="20" t="e">
        <f t="shared" si="5"/>
        <v>#DIV/0!</v>
      </c>
      <c r="N134" s="21" t="e">
        <f t="shared" si="5"/>
        <v>#DIV/0!</v>
      </c>
    </row>
    <row r="137" spans="1:14" ht="12.75">
      <c r="A137" t="s">
        <v>22</v>
      </c>
      <c r="B137" s="4">
        <f>MIN(B2:B113)</f>
        <v>-21.6</v>
      </c>
      <c r="C137" s="4">
        <f aca="true" t="shared" si="6" ref="C137:N137">MIN(C2:C113)</f>
        <v>-19.5</v>
      </c>
      <c r="D137" s="4">
        <f t="shared" si="6"/>
        <v>-10.4</v>
      </c>
      <c r="E137" s="4">
        <f t="shared" si="6"/>
        <v>-1.4</v>
      </c>
      <c r="F137" s="4">
        <f t="shared" si="6"/>
        <v>6</v>
      </c>
      <c r="G137" s="4">
        <f t="shared" si="6"/>
        <v>11.9</v>
      </c>
      <c r="H137" s="4">
        <f t="shared" si="6"/>
        <v>14.6</v>
      </c>
      <c r="I137" s="4">
        <f t="shared" si="6"/>
        <v>12</v>
      </c>
      <c r="J137" s="4">
        <f t="shared" si="6"/>
        <v>7.3</v>
      </c>
      <c r="K137" s="4">
        <f t="shared" si="6"/>
        <v>-0.8</v>
      </c>
      <c r="L137" s="4">
        <f t="shared" si="6"/>
        <v>-8.1</v>
      </c>
      <c r="M137" s="4">
        <f t="shared" si="6"/>
        <v>-14.7</v>
      </c>
      <c r="N137" s="4">
        <f t="shared" si="6"/>
        <v>1.6916666666666664</v>
      </c>
    </row>
    <row r="138" spans="1:14" ht="12.75">
      <c r="A138" t="s">
        <v>23</v>
      </c>
      <c r="B138" s="4">
        <f>MAX(B2:B113)</f>
        <v>-2.2</v>
      </c>
      <c r="C138" s="4">
        <f aca="true" t="shared" si="7" ref="C138:N138">MAX(C2:C113)</f>
        <v>0.3</v>
      </c>
      <c r="D138" s="4">
        <f t="shared" si="7"/>
        <v>2.1</v>
      </c>
      <c r="E138" s="4">
        <f t="shared" si="7"/>
        <v>10.3</v>
      </c>
      <c r="F138" s="4">
        <f t="shared" si="7"/>
        <v>17.3</v>
      </c>
      <c r="G138" s="4">
        <f t="shared" si="7"/>
        <v>20.6</v>
      </c>
      <c r="H138" s="4">
        <f t="shared" si="7"/>
        <v>23.3</v>
      </c>
      <c r="I138" s="4">
        <f t="shared" si="7"/>
        <v>21.7</v>
      </c>
      <c r="J138" s="4">
        <f t="shared" si="7"/>
        <v>14.9</v>
      </c>
      <c r="K138" s="4">
        <f t="shared" si="7"/>
        <v>8.9</v>
      </c>
      <c r="L138" s="4">
        <f t="shared" si="7"/>
        <v>2.7</v>
      </c>
      <c r="M138" s="4">
        <f t="shared" si="7"/>
        <v>0.1</v>
      </c>
      <c r="N138" s="4">
        <f t="shared" si="7"/>
        <v>7.25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1"/>
  <sheetViews>
    <sheetView zoomScale="80" zoomScaleNormal="80" zoomScalePageLayoutView="0" workbookViewId="0" topLeftCell="A150">
      <selection activeCell="A203" sqref="A203"/>
    </sheetView>
  </sheetViews>
  <sheetFormatPr defaultColWidth="9.00390625" defaultRowHeight="12.75"/>
  <cols>
    <col min="1" max="1" width="18.75390625" style="0" customWidth="1"/>
  </cols>
  <sheetData>
    <row r="1" spans="1:16" ht="13.5" thickBot="1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3" t="s">
        <v>13</v>
      </c>
      <c r="O1" s="46"/>
      <c r="P1" s="65" t="s">
        <v>29</v>
      </c>
    </row>
    <row r="2" spans="1:15" ht="12.75">
      <c r="A2" s="3">
        <v>1820</v>
      </c>
      <c r="B2" s="48"/>
      <c r="C2" s="48"/>
      <c r="D2" s="48"/>
      <c r="E2" s="48"/>
      <c r="F2" s="48"/>
      <c r="G2" s="48"/>
      <c r="H2" s="48"/>
      <c r="I2" s="48">
        <v>15.9</v>
      </c>
      <c r="J2" s="48">
        <v>10.4</v>
      </c>
      <c r="K2" s="48">
        <v>5.8</v>
      </c>
      <c r="L2" s="48">
        <v>-2.8</v>
      </c>
      <c r="M2" s="48">
        <v>-10.4</v>
      </c>
      <c r="N2" s="49"/>
      <c r="O2" s="47" t="s">
        <v>28</v>
      </c>
    </row>
    <row r="3" spans="1:14" ht="12.75">
      <c r="A3" s="3">
        <v>1821</v>
      </c>
      <c r="B3" s="53">
        <v>-6.7</v>
      </c>
      <c r="C3" s="53">
        <v>-9</v>
      </c>
      <c r="D3" s="53">
        <v>-2.8</v>
      </c>
      <c r="E3" s="53">
        <v>6.6</v>
      </c>
      <c r="F3" s="53">
        <v>12.9</v>
      </c>
      <c r="G3" s="53">
        <v>16.1</v>
      </c>
      <c r="H3" s="53">
        <v>16.7</v>
      </c>
      <c r="I3" s="53">
        <v>13.8</v>
      </c>
      <c r="J3" s="53">
        <v>9.5</v>
      </c>
      <c r="K3" s="53">
        <v>3.5</v>
      </c>
      <c r="L3" s="53">
        <v>-0.9</v>
      </c>
      <c r="M3" s="53">
        <v>-5.4</v>
      </c>
      <c r="N3" s="39">
        <f aca="true" t="shared" si="0" ref="N3:N37">AVERAGE(B3:M3)</f>
        <v>4.5249999999999995</v>
      </c>
    </row>
    <row r="4" spans="1:14" ht="12.75">
      <c r="A4" s="3">
        <v>1822</v>
      </c>
      <c r="B4" s="53">
        <v>-4.5</v>
      </c>
      <c r="C4" s="53">
        <v>-2.8</v>
      </c>
      <c r="D4" s="53">
        <v>1.1</v>
      </c>
      <c r="E4" s="53">
        <v>8.3</v>
      </c>
      <c r="F4" s="53">
        <v>11.2</v>
      </c>
      <c r="G4" s="53">
        <v>14.2</v>
      </c>
      <c r="H4" s="53">
        <v>17</v>
      </c>
      <c r="I4" s="53">
        <v>16.7</v>
      </c>
      <c r="J4" s="53">
        <v>11.3</v>
      </c>
      <c r="K4" s="53">
        <v>5.6</v>
      </c>
      <c r="L4" s="53">
        <v>1.1</v>
      </c>
      <c r="M4" s="53">
        <v>-7.7</v>
      </c>
      <c r="N4" s="39">
        <f t="shared" si="0"/>
        <v>5.958333333333332</v>
      </c>
    </row>
    <row r="5" spans="1:14" ht="12.75">
      <c r="A5" s="3">
        <v>1823</v>
      </c>
      <c r="B5" s="53">
        <v>-15.4</v>
      </c>
      <c r="C5" s="53">
        <v>-10.7</v>
      </c>
      <c r="D5" s="53">
        <v>-0.8</v>
      </c>
      <c r="E5" s="53">
        <v>4.1</v>
      </c>
      <c r="F5" s="53">
        <v>13.1</v>
      </c>
      <c r="G5" s="53">
        <v>18.4</v>
      </c>
      <c r="H5" s="53">
        <v>20.3</v>
      </c>
      <c r="I5" s="53">
        <v>18.5</v>
      </c>
      <c r="J5" s="53">
        <v>13.3</v>
      </c>
      <c r="K5" s="53">
        <v>4.7</v>
      </c>
      <c r="L5" s="53">
        <v>-2.2</v>
      </c>
      <c r="M5" s="53">
        <v>-5.8</v>
      </c>
      <c r="N5" s="39">
        <f t="shared" si="0"/>
        <v>4.791666666666667</v>
      </c>
    </row>
    <row r="6" spans="1:14" ht="12.75">
      <c r="A6" s="3">
        <v>1824</v>
      </c>
      <c r="B6" s="53">
        <v>-6.2</v>
      </c>
      <c r="C6" s="53">
        <v>-5.4</v>
      </c>
      <c r="D6" s="53">
        <v>-0.2</v>
      </c>
      <c r="E6" s="53">
        <v>5.9</v>
      </c>
      <c r="F6" s="53">
        <v>10.3</v>
      </c>
      <c r="G6" s="53">
        <v>14.9</v>
      </c>
      <c r="H6" s="53">
        <v>17.6</v>
      </c>
      <c r="I6" s="53">
        <v>16.9</v>
      </c>
      <c r="J6" s="53">
        <v>13.3</v>
      </c>
      <c r="K6" s="53">
        <v>5.4</v>
      </c>
      <c r="L6" s="53">
        <v>1.1</v>
      </c>
      <c r="M6" s="53">
        <v>-2.3</v>
      </c>
      <c r="N6" s="39">
        <f t="shared" si="0"/>
        <v>5.941666666666667</v>
      </c>
    </row>
    <row r="7" spans="1:14" ht="12.75">
      <c r="A7" s="3">
        <v>1825</v>
      </c>
      <c r="B7" s="53">
        <v>-6.5</v>
      </c>
      <c r="C7" s="53">
        <v>-9.8</v>
      </c>
      <c r="D7" s="53">
        <v>-5</v>
      </c>
      <c r="E7" s="53">
        <v>5.2</v>
      </c>
      <c r="F7" s="53">
        <v>8.7</v>
      </c>
      <c r="G7" s="53">
        <v>12.3</v>
      </c>
      <c r="H7" s="53">
        <v>16.4</v>
      </c>
      <c r="I7" s="53">
        <v>15.9</v>
      </c>
      <c r="J7" s="53">
        <v>10.1</v>
      </c>
      <c r="K7" s="53">
        <v>5.9</v>
      </c>
      <c r="L7" s="53">
        <v>-1</v>
      </c>
      <c r="M7" s="53">
        <v>-9.1</v>
      </c>
      <c r="N7" s="39">
        <f t="shared" si="0"/>
        <v>3.5916666666666663</v>
      </c>
    </row>
    <row r="8" spans="1:14" ht="12.75">
      <c r="A8" s="3">
        <v>1826</v>
      </c>
      <c r="B8" s="53">
        <v>-10.3</v>
      </c>
      <c r="C8" s="53">
        <v>-9.4</v>
      </c>
      <c r="D8" s="53">
        <v>-3.2</v>
      </c>
      <c r="E8" s="53">
        <v>5.3</v>
      </c>
      <c r="F8" s="53">
        <v>13.5</v>
      </c>
      <c r="G8" s="53">
        <v>14.9</v>
      </c>
      <c r="H8" s="53">
        <v>18.1</v>
      </c>
      <c r="I8" s="53">
        <v>18.9</v>
      </c>
      <c r="J8" s="53">
        <v>15.7</v>
      </c>
      <c r="K8" s="53">
        <v>1.8</v>
      </c>
      <c r="L8" s="53">
        <v>-1</v>
      </c>
      <c r="M8" s="53">
        <v>-2.7</v>
      </c>
      <c r="N8" s="39">
        <f t="shared" si="0"/>
        <v>5.133333333333333</v>
      </c>
    </row>
    <row r="9" spans="1:14" ht="12.75">
      <c r="A9" s="3">
        <v>1827</v>
      </c>
      <c r="B9" s="53">
        <v>-8.2</v>
      </c>
      <c r="C9" s="53">
        <v>-8.6</v>
      </c>
      <c r="D9" s="53">
        <v>-2.7</v>
      </c>
      <c r="E9" s="53">
        <v>6.3</v>
      </c>
      <c r="F9" s="53">
        <v>14.5</v>
      </c>
      <c r="G9" s="53">
        <v>18.6</v>
      </c>
      <c r="H9" s="53">
        <v>19.8</v>
      </c>
      <c r="I9" s="53">
        <v>17.3</v>
      </c>
      <c r="J9" s="53">
        <v>12.2</v>
      </c>
      <c r="K9" s="53">
        <v>2.2</v>
      </c>
      <c r="L9" s="53">
        <v>-5.1</v>
      </c>
      <c r="M9" s="53">
        <v>-9.8</v>
      </c>
      <c r="N9" s="39">
        <f t="shared" si="0"/>
        <v>4.708333333333335</v>
      </c>
    </row>
    <row r="10" spans="1:14" ht="12.75">
      <c r="A10" s="3">
        <v>1828</v>
      </c>
      <c r="B10" s="53">
        <v>-14.3</v>
      </c>
      <c r="C10" s="53">
        <v>-11.7</v>
      </c>
      <c r="D10" s="53">
        <v>-3.4</v>
      </c>
      <c r="E10" s="53">
        <v>6.6</v>
      </c>
      <c r="F10" s="53">
        <v>13.3</v>
      </c>
      <c r="G10" s="53">
        <v>18.3</v>
      </c>
      <c r="H10" s="53">
        <v>20.5</v>
      </c>
      <c r="I10" s="53">
        <v>18.6</v>
      </c>
      <c r="J10" s="53">
        <v>11.4</v>
      </c>
      <c r="K10" s="53">
        <v>1</v>
      </c>
      <c r="L10" s="53">
        <v>-5.5</v>
      </c>
      <c r="M10" s="53">
        <v>-13</v>
      </c>
      <c r="N10" s="39">
        <f t="shared" si="0"/>
        <v>3.483333333333334</v>
      </c>
    </row>
    <row r="11" spans="1:14" ht="12.75">
      <c r="A11" s="3">
        <v>1829</v>
      </c>
      <c r="B11" s="53">
        <v>-14.8</v>
      </c>
      <c r="C11" s="53">
        <v>-10.3</v>
      </c>
      <c r="D11" s="53">
        <v>-5.5</v>
      </c>
      <c r="E11" s="53">
        <v>3.3</v>
      </c>
      <c r="F11" s="53">
        <v>12.1</v>
      </c>
      <c r="G11" s="53">
        <v>17.7</v>
      </c>
      <c r="H11" s="53">
        <v>20.4</v>
      </c>
      <c r="I11" s="53">
        <v>18.1</v>
      </c>
      <c r="J11" s="53">
        <v>13.9</v>
      </c>
      <c r="K11" s="53">
        <v>4.1</v>
      </c>
      <c r="L11" s="53">
        <v>-6.1</v>
      </c>
      <c r="M11" s="53">
        <v>-11.1</v>
      </c>
      <c r="N11" s="39">
        <f t="shared" si="0"/>
        <v>3.483333333333333</v>
      </c>
    </row>
    <row r="12" spans="1:14" ht="12.75">
      <c r="A12" s="3">
        <v>1830</v>
      </c>
      <c r="B12" s="53">
        <v>-14.3</v>
      </c>
      <c r="C12" s="53">
        <v>-10.5</v>
      </c>
      <c r="D12" s="53">
        <v>-4.1</v>
      </c>
      <c r="E12" s="53">
        <v>5.4</v>
      </c>
      <c r="F12" s="53">
        <v>12.4</v>
      </c>
      <c r="G12" s="53">
        <v>16.6</v>
      </c>
      <c r="H12" s="53">
        <v>19.6</v>
      </c>
      <c r="I12" s="53">
        <v>17.4</v>
      </c>
      <c r="J12" s="53">
        <v>10.5</v>
      </c>
      <c r="K12" s="53">
        <v>3.5</v>
      </c>
      <c r="L12" s="53">
        <v>-2.4</v>
      </c>
      <c r="M12" s="53">
        <v>-4</v>
      </c>
      <c r="N12" s="39">
        <f t="shared" si="0"/>
        <v>4.175</v>
      </c>
    </row>
    <row r="13" spans="1:14" ht="12.75">
      <c r="A13" s="3">
        <v>1831</v>
      </c>
      <c r="B13" s="53">
        <v>-8.2</v>
      </c>
      <c r="C13" s="53">
        <v>-8.3</v>
      </c>
      <c r="D13" s="53"/>
      <c r="E13" s="53"/>
      <c r="F13" s="53">
        <v>13.5</v>
      </c>
      <c r="G13" s="53">
        <v>18.5</v>
      </c>
      <c r="H13" s="53">
        <v>20.1</v>
      </c>
      <c r="I13" s="53">
        <v>17</v>
      </c>
      <c r="J13" s="53">
        <v>10.9</v>
      </c>
      <c r="K13" s="53">
        <v>2.9</v>
      </c>
      <c r="L13" s="53">
        <v>-3.4</v>
      </c>
      <c r="M13" s="53">
        <v>-8.4</v>
      </c>
      <c r="N13" s="39"/>
    </row>
    <row r="14" spans="1:14" ht="12.75">
      <c r="A14" s="3">
        <v>1832</v>
      </c>
      <c r="B14" s="53">
        <v>-7.1</v>
      </c>
      <c r="C14" s="53">
        <v>-7.5</v>
      </c>
      <c r="D14" s="53">
        <v>-3.3</v>
      </c>
      <c r="E14" s="53">
        <v>4.4</v>
      </c>
      <c r="F14" s="53">
        <v>12.3</v>
      </c>
      <c r="G14" s="53">
        <v>15.4</v>
      </c>
      <c r="H14" s="53">
        <v>17.1</v>
      </c>
      <c r="I14" s="53">
        <v>15.9</v>
      </c>
      <c r="J14" s="53">
        <v>10.4</v>
      </c>
      <c r="K14" s="53">
        <v>3.9</v>
      </c>
      <c r="L14" s="53">
        <v>-6.3</v>
      </c>
      <c r="M14" s="53">
        <v>-9.4</v>
      </c>
      <c r="N14" s="39">
        <f t="shared" si="0"/>
        <v>3.816666666666667</v>
      </c>
    </row>
    <row r="15" spans="1:14" ht="12.75">
      <c r="A15" s="3">
        <v>1833</v>
      </c>
      <c r="B15" s="53">
        <v>-10.5</v>
      </c>
      <c r="C15" s="53">
        <v>-8</v>
      </c>
      <c r="D15" s="53">
        <v>-4.4</v>
      </c>
      <c r="E15" s="53">
        <v>5.3</v>
      </c>
      <c r="F15" s="53">
        <v>13.3</v>
      </c>
      <c r="G15" s="53">
        <v>20.7</v>
      </c>
      <c r="H15" s="53">
        <v>20</v>
      </c>
      <c r="I15" s="53">
        <v>16.7</v>
      </c>
      <c r="J15" s="53">
        <v>10.5</v>
      </c>
      <c r="K15" s="53">
        <v>4.8</v>
      </c>
      <c r="L15" s="53">
        <v>-0.6</v>
      </c>
      <c r="M15" s="53">
        <v>-8.1</v>
      </c>
      <c r="N15" s="39">
        <f t="shared" si="0"/>
        <v>4.9750000000000005</v>
      </c>
    </row>
    <row r="16" spans="1:14" ht="12.75">
      <c r="A16" s="3">
        <v>1834</v>
      </c>
      <c r="B16" s="53">
        <v>-13.8</v>
      </c>
      <c r="C16" s="53">
        <v>-7.7</v>
      </c>
      <c r="D16" s="53">
        <v>-2.3</v>
      </c>
      <c r="E16" s="53">
        <v>4.3</v>
      </c>
      <c r="F16" s="53">
        <v>12.4</v>
      </c>
      <c r="G16" s="53">
        <v>17.1</v>
      </c>
      <c r="H16" s="53">
        <v>19.3</v>
      </c>
      <c r="I16" s="53">
        <v>20</v>
      </c>
      <c r="J16" s="53">
        <v>10.9</v>
      </c>
      <c r="K16" s="53">
        <v>6.1</v>
      </c>
      <c r="L16" s="53">
        <v>-0.8</v>
      </c>
      <c r="M16" s="53">
        <v>-8.5</v>
      </c>
      <c r="N16" s="39">
        <f t="shared" si="0"/>
        <v>4.75</v>
      </c>
    </row>
    <row r="17" spans="1:14" ht="12.75">
      <c r="A17" s="3">
        <v>1835</v>
      </c>
      <c r="B17" s="53">
        <v>-7.6</v>
      </c>
      <c r="C17" s="53">
        <v>-5.8</v>
      </c>
      <c r="D17" s="53">
        <v>-2.6</v>
      </c>
      <c r="E17" s="53">
        <v>5.4</v>
      </c>
      <c r="F17" s="53">
        <v>10.7</v>
      </c>
      <c r="G17" s="53">
        <v>16.7</v>
      </c>
      <c r="H17" s="53">
        <v>17.8</v>
      </c>
      <c r="I17" s="53">
        <v>13.5</v>
      </c>
      <c r="J17" s="53">
        <v>11.1</v>
      </c>
      <c r="K17" s="53">
        <v>2.5</v>
      </c>
      <c r="L17" s="53">
        <v>-4.6</v>
      </c>
      <c r="M17" s="53">
        <v>-15.9</v>
      </c>
      <c r="N17" s="39">
        <f t="shared" si="0"/>
        <v>3.4333333333333336</v>
      </c>
    </row>
    <row r="18" spans="1:14" ht="12.75">
      <c r="A18" s="3">
        <v>1836</v>
      </c>
      <c r="B18" s="53">
        <v>-10.7</v>
      </c>
      <c r="C18" s="53">
        <v>-4.8</v>
      </c>
      <c r="D18" s="53">
        <v>-2.3</v>
      </c>
      <c r="E18" s="53">
        <v>8.3</v>
      </c>
      <c r="F18" s="53">
        <v>10.5</v>
      </c>
      <c r="G18" s="53">
        <v>14.2</v>
      </c>
      <c r="H18" s="53">
        <v>18.1</v>
      </c>
      <c r="I18" s="53">
        <v>17</v>
      </c>
      <c r="J18" s="53">
        <v>11.5</v>
      </c>
      <c r="K18" s="53">
        <v>6.5</v>
      </c>
      <c r="L18" s="53">
        <v>-2.7</v>
      </c>
      <c r="M18" s="53">
        <v>-8.5</v>
      </c>
      <c r="N18" s="39">
        <f t="shared" si="0"/>
        <v>4.758333333333333</v>
      </c>
    </row>
    <row r="19" spans="1:14" ht="12.75">
      <c r="A19" s="3">
        <v>1837</v>
      </c>
      <c r="B19" s="53">
        <v>-9.6</v>
      </c>
      <c r="C19" s="53">
        <v>-9.3</v>
      </c>
      <c r="D19" s="53">
        <v>-2.5</v>
      </c>
      <c r="E19" s="53">
        <v>6.7</v>
      </c>
      <c r="F19" s="53">
        <v>11.1</v>
      </c>
      <c r="G19" s="53">
        <v>17.1</v>
      </c>
      <c r="H19" s="53">
        <v>18.2</v>
      </c>
      <c r="I19" s="53">
        <v>16</v>
      </c>
      <c r="J19" s="53">
        <v>8.8</v>
      </c>
      <c r="K19" s="53">
        <v>2.9</v>
      </c>
      <c r="L19" s="53">
        <v>-3.2</v>
      </c>
      <c r="M19" s="53">
        <v>-12.1</v>
      </c>
      <c r="N19" s="39">
        <f t="shared" si="0"/>
        <v>3.6749999999999994</v>
      </c>
    </row>
    <row r="20" spans="1:14" ht="12.75">
      <c r="A20" s="3">
        <v>1838</v>
      </c>
      <c r="B20" s="53">
        <v>-17.1</v>
      </c>
      <c r="C20" s="53">
        <v>-12.6</v>
      </c>
      <c r="D20" s="53">
        <v>-4.5</v>
      </c>
      <c r="E20" s="53">
        <v>5.5</v>
      </c>
      <c r="F20" s="53">
        <v>13.9</v>
      </c>
      <c r="G20" s="53">
        <v>15.9</v>
      </c>
      <c r="H20" s="53">
        <v>19.5</v>
      </c>
      <c r="I20" s="53">
        <v>16.6</v>
      </c>
      <c r="J20" s="53">
        <v>13.6</v>
      </c>
      <c r="K20" s="53">
        <v>3</v>
      </c>
      <c r="L20" s="53">
        <v>-3.7</v>
      </c>
      <c r="M20" s="53">
        <v>-5.5</v>
      </c>
      <c r="N20" s="39">
        <f t="shared" si="0"/>
        <v>3.716666666666667</v>
      </c>
    </row>
    <row r="21" spans="1:14" ht="12.75">
      <c r="A21" s="3">
        <v>1839</v>
      </c>
      <c r="B21" s="53">
        <v>-7.4</v>
      </c>
      <c r="C21" s="53">
        <v>-9.6</v>
      </c>
      <c r="D21" s="53">
        <v>-7.6</v>
      </c>
      <c r="E21" s="53">
        <v>2.4</v>
      </c>
      <c r="F21" s="53">
        <v>16.5</v>
      </c>
      <c r="G21" s="53">
        <v>17.3</v>
      </c>
      <c r="H21" s="53">
        <v>23</v>
      </c>
      <c r="I21" s="74">
        <v>22.6</v>
      </c>
      <c r="J21" s="53">
        <v>14.5</v>
      </c>
      <c r="K21" s="53">
        <v>5.1</v>
      </c>
      <c r="L21" s="53">
        <v>-4.2</v>
      </c>
      <c r="M21" s="54">
        <v>-18.3</v>
      </c>
      <c r="N21" s="39">
        <f t="shared" si="0"/>
        <v>4.524999999999999</v>
      </c>
    </row>
    <row r="22" spans="1:14" ht="12.75">
      <c r="A22" s="3">
        <v>1840</v>
      </c>
      <c r="B22" s="53">
        <v>-10.4</v>
      </c>
      <c r="C22" s="53">
        <v>-12</v>
      </c>
      <c r="D22" s="53">
        <v>-3.7</v>
      </c>
      <c r="E22" s="53">
        <v>3.1</v>
      </c>
      <c r="F22" s="53">
        <v>12.5</v>
      </c>
      <c r="G22" s="53">
        <v>17.5</v>
      </c>
      <c r="H22" s="53">
        <v>18.8</v>
      </c>
      <c r="I22" s="53">
        <v>16.8</v>
      </c>
      <c r="J22" s="53">
        <v>11.9</v>
      </c>
      <c r="K22" s="53">
        <v>3.1</v>
      </c>
      <c r="L22" s="53">
        <v>-3.5</v>
      </c>
      <c r="M22" s="53">
        <v>-13.8</v>
      </c>
      <c r="N22" s="39">
        <f t="shared" si="0"/>
        <v>3.3583333333333343</v>
      </c>
    </row>
    <row r="23" spans="1:14" ht="12.75">
      <c r="A23" s="3">
        <v>1841</v>
      </c>
      <c r="B23" s="53">
        <v>-11.5</v>
      </c>
      <c r="C23" s="53">
        <v>-14.2</v>
      </c>
      <c r="D23" s="53">
        <v>-3.7</v>
      </c>
      <c r="E23" s="53">
        <v>5.4</v>
      </c>
      <c r="F23" s="53">
        <v>13.5</v>
      </c>
      <c r="G23" s="74">
        <v>22</v>
      </c>
      <c r="H23" s="53">
        <v>22.9</v>
      </c>
      <c r="I23" s="53">
        <v>20.3</v>
      </c>
      <c r="J23" s="53">
        <v>13.6</v>
      </c>
      <c r="K23" s="53">
        <v>7.3</v>
      </c>
      <c r="L23" s="53">
        <v>-1.5</v>
      </c>
      <c r="M23" s="53">
        <v>-6</v>
      </c>
      <c r="N23" s="39">
        <f t="shared" si="0"/>
        <v>5.675</v>
      </c>
    </row>
    <row r="24" spans="1:14" ht="12.75">
      <c r="A24" s="3">
        <v>1842</v>
      </c>
      <c r="B24" s="53">
        <v>-15</v>
      </c>
      <c r="C24" s="53">
        <v>-5.8</v>
      </c>
      <c r="D24" s="53">
        <v>-4.4</v>
      </c>
      <c r="E24" s="53">
        <v>2.2</v>
      </c>
      <c r="F24" s="53">
        <v>14</v>
      </c>
      <c r="G24" s="53">
        <v>15.9</v>
      </c>
      <c r="H24" s="53">
        <v>19.7</v>
      </c>
      <c r="I24" s="53">
        <v>18.7</v>
      </c>
      <c r="J24" s="53">
        <v>11.4</v>
      </c>
      <c r="K24" s="53">
        <v>3.5</v>
      </c>
      <c r="L24" s="53">
        <v>-2.1</v>
      </c>
      <c r="M24" s="53">
        <v>-5.4</v>
      </c>
      <c r="N24" s="39">
        <f t="shared" si="0"/>
        <v>4.391666666666667</v>
      </c>
    </row>
    <row r="25" spans="1:14" ht="12.75">
      <c r="A25" s="3">
        <v>1843</v>
      </c>
      <c r="B25" s="53">
        <v>-5</v>
      </c>
      <c r="C25" s="53">
        <v>-1</v>
      </c>
      <c r="D25" s="53">
        <v>-3.9</v>
      </c>
      <c r="E25" s="53">
        <v>2.9</v>
      </c>
      <c r="F25" s="53"/>
      <c r="G25" s="53"/>
      <c r="H25" s="53"/>
      <c r="I25" s="53"/>
      <c r="J25" s="53"/>
      <c r="K25" s="53"/>
      <c r="L25" s="53"/>
      <c r="M25" s="53"/>
      <c r="N25" s="39"/>
    </row>
    <row r="26" spans="1:14" ht="12.75">
      <c r="A26" s="3">
        <v>1844</v>
      </c>
      <c r="B26" s="53">
        <v>-8.2</v>
      </c>
      <c r="C26" s="53">
        <v>-6.8</v>
      </c>
      <c r="D26" s="53">
        <v>-4.1</v>
      </c>
      <c r="E26" s="53">
        <v>3.2</v>
      </c>
      <c r="F26" s="53">
        <v>15.4</v>
      </c>
      <c r="G26" s="53">
        <v>14.9</v>
      </c>
      <c r="H26" s="53">
        <v>19.3</v>
      </c>
      <c r="I26" s="53">
        <v>18</v>
      </c>
      <c r="J26" s="53">
        <v>12.5</v>
      </c>
      <c r="K26" s="53">
        <v>4.2</v>
      </c>
      <c r="L26" s="53">
        <v>-7.9</v>
      </c>
      <c r="M26" s="53">
        <v>-11.1</v>
      </c>
      <c r="N26" s="39">
        <f t="shared" si="0"/>
        <v>4.116666666666667</v>
      </c>
    </row>
    <row r="27" spans="1:14" ht="12.75">
      <c r="A27" s="3">
        <v>1845</v>
      </c>
      <c r="B27" s="53">
        <v>-6.9</v>
      </c>
      <c r="C27" s="53">
        <v>-13.7</v>
      </c>
      <c r="D27" s="53">
        <v>-8.1</v>
      </c>
      <c r="E27" s="53">
        <v>1.2</v>
      </c>
      <c r="F27" s="53">
        <v>10.3</v>
      </c>
      <c r="G27" s="53">
        <v>16.2</v>
      </c>
      <c r="H27" s="53">
        <v>20.9</v>
      </c>
      <c r="I27" s="53">
        <v>18.3</v>
      </c>
      <c r="J27" s="53">
        <v>11.7</v>
      </c>
      <c r="K27" s="53">
        <v>3.6</v>
      </c>
      <c r="L27" s="53">
        <v>0.2</v>
      </c>
      <c r="M27" s="53">
        <v>-5</v>
      </c>
      <c r="N27" s="39">
        <f t="shared" si="0"/>
        <v>4.058333333333333</v>
      </c>
    </row>
    <row r="28" spans="1:14" ht="12.75">
      <c r="A28" s="3">
        <v>1846</v>
      </c>
      <c r="B28" s="53">
        <v>-9.7</v>
      </c>
      <c r="C28" s="53">
        <v>-9.8</v>
      </c>
      <c r="D28" s="53">
        <v>-0.7</v>
      </c>
      <c r="E28" s="53">
        <v>3.1</v>
      </c>
      <c r="F28" s="53">
        <v>8</v>
      </c>
      <c r="G28" s="53">
        <v>14</v>
      </c>
      <c r="H28" s="53">
        <v>22.1</v>
      </c>
      <c r="I28" s="53">
        <v>22.1</v>
      </c>
      <c r="J28" s="53">
        <v>10.8</v>
      </c>
      <c r="K28" s="53">
        <v>7.3</v>
      </c>
      <c r="L28" s="53">
        <v>-3.1</v>
      </c>
      <c r="M28" s="53">
        <v>-7.9</v>
      </c>
      <c r="N28" s="39">
        <f t="shared" si="0"/>
        <v>4.6833333333333345</v>
      </c>
    </row>
    <row r="29" spans="1:14" ht="12.75">
      <c r="A29" s="3">
        <v>1847</v>
      </c>
      <c r="B29" s="53">
        <v>-10.8</v>
      </c>
      <c r="C29" s="53">
        <v>-8.6</v>
      </c>
      <c r="D29" s="53">
        <v>-4.4</v>
      </c>
      <c r="E29" s="53">
        <v>3.4</v>
      </c>
      <c r="F29" s="53">
        <v>10.8</v>
      </c>
      <c r="G29" s="53">
        <v>18.8</v>
      </c>
      <c r="H29" s="53">
        <v>18.3</v>
      </c>
      <c r="I29" s="53">
        <v>21.5</v>
      </c>
      <c r="J29" s="53"/>
      <c r="K29" s="53">
        <v>5.1</v>
      </c>
      <c r="L29" s="53">
        <v>-1.2</v>
      </c>
      <c r="M29" s="53">
        <v>-7.8</v>
      </c>
      <c r="N29" s="39"/>
    </row>
    <row r="30" spans="1:14" ht="12.75">
      <c r="A30" s="3">
        <v>1848</v>
      </c>
      <c r="B30" s="53">
        <v>-18.2</v>
      </c>
      <c r="C30" s="53">
        <v>-4.4</v>
      </c>
      <c r="D30" s="53">
        <v>-1.6</v>
      </c>
      <c r="E30" s="53">
        <v>1.5</v>
      </c>
      <c r="F30" s="53">
        <v>12.5</v>
      </c>
      <c r="G30" s="53">
        <v>18.4</v>
      </c>
      <c r="H30" s="53">
        <v>20.5</v>
      </c>
      <c r="I30" s="53">
        <v>18.6</v>
      </c>
      <c r="J30" s="53">
        <v>13.4</v>
      </c>
      <c r="K30" s="53">
        <v>5.1</v>
      </c>
      <c r="L30" s="53">
        <v>-0.8</v>
      </c>
      <c r="M30" s="53">
        <v>-9.7</v>
      </c>
      <c r="N30" s="39">
        <f t="shared" si="0"/>
        <v>4.608333333333333</v>
      </c>
    </row>
    <row r="31" spans="1:14" ht="12.75">
      <c r="A31" s="3">
        <v>1849</v>
      </c>
      <c r="B31" s="53">
        <v>-14.7</v>
      </c>
      <c r="C31" s="53">
        <v>-6.9</v>
      </c>
      <c r="D31" s="53">
        <v>-4</v>
      </c>
      <c r="E31" s="53">
        <v>1.9</v>
      </c>
      <c r="F31" s="53">
        <v>11.5</v>
      </c>
      <c r="G31" s="53">
        <v>16.3</v>
      </c>
      <c r="H31" s="53">
        <v>20.6</v>
      </c>
      <c r="I31" s="53">
        <v>15.8</v>
      </c>
      <c r="J31" s="53">
        <v>9.9</v>
      </c>
      <c r="K31" s="53">
        <v>5.7</v>
      </c>
      <c r="L31" s="53">
        <v>-0.2</v>
      </c>
      <c r="M31" s="53">
        <v>-10.5</v>
      </c>
      <c r="N31" s="39">
        <f t="shared" si="0"/>
        <v>3.783333333333333</v>
      </c>
    </row>
    <row r="32" spans="1:14" ht="12.75">
      <c r="A32" s="3">
        <v>1850</v>
      </c>
      <c r="B32" s="53">
        <v>-17.5</v>
      </c>
      <c r="C32" s="53">
        <v>-7.4</v>
      </c>
      <c r="D32" s="53">
        <v>-6.2</v>
      </c>
      <c r="E32" s="53">
        <v>1.5</v>
      </c>
      <c r="F32" s="53">
        <v>14.1</v>
      </c>
      <c r="G32" s="53">
        <v>19.2</v>
      </c>
      <c r="H32" s="53">
        <v>19.9</v>
      </c>
      <c r="I32" s="53">
        <v>21.4</v>
      </c>
      <c r="J32" s="53">
        <v>10.3</v>
      </c>
      <c r="K32" s="53">
        <v>2.4</v>
      </c>
      <c r="L32" s="53">
        <v>-1.5</v>
      </c>
      <c r="M32" s="53">
        <v>-5.6</v>
      </c>
      <c r="N32" s="39">
        <f t="shared" si="0"/>
        <v>4.216666666666666</v>
      </c>
    </row>
    <row r="33" spans="1:14" ht="12.75">
      <c r="A33" s="3">
        <v>1851</v>
      </c>
      <c r="B33" s="53">
        <v>-11</v>
      </c>
      <c r="C33" s="53">
        <v>-12.8</v>
      </c>
      <c r="D33" s="53">
        <v>-8.1</v>
      </c>
      <c r="E33" s="53">
        <v>5.6</v>
      </c>
      <c r="F33" s="53">
        <v>12.5</v>
      </c>
      <c r="G33" s="53">
        <v>16.3</v>
      </c>
      <c r="H33" s="53">
        <v>20.9</v>
      </c>
      <c r="I33" s="53">
        <v>18</v>
      </c>
      <c r="J33" s="74">
        <v>16.3</v>
      </c>
      <c r="K33" s="53">
        <v>5.3</v>
      </c>
      <c r="L33" s="53">
        <v>3.8</v>
      </c>
      <c r="M33" s="53">
        <v>-4.2</v>
      </c>
      <c r="N33" s="39">
        <f t="shared" si="0"/>
        <v>5.216666666666666</v>
      </c>
    </row>
    <row r="34" spans="1:14" ht="12.75">
      <c r="A34" s="3">
        <v>1852</v>
      </c>
      <c r="B34" s="53">
        <v>-10.3</v>
      </c>
      <c r="C34" s="53">
        <v>-9.3</v>
      </c>
      <c r="D34" s="53">
        <v>-3.1</v>
      </c>
      <c r="E34" s="53">
        <v>-0.4</v>
      </c>
      <c r="F34" s="53">
        <v>12.1</v>
      </c>
      <c r="G34" s="53">
        <v>20.4</v>
      </c>
      <c r="H34" s="53">
        <v>17</v>
      </c>
      <c r="I34" s="53">
        <v>18.6</v>
      </c>
      <c r="J34" s="53">
        <v>12.2</v>
      </c>
      <c r="K34" s="53">
        <v>2.2</v>
      </c>
      <c r="L34" s="53">
        <v>-6.7</v>
      </c>
      <c r="M34" s="53">
        <v>-6.3</v>
      </c>
      <c r="N34" s="39">
        <f t="shared" si="0"/>
        <v>3.866666666666667</v>
      </c>
    </row>
    <row r="35" spans="1:14" ht="12.75">
      <c r="A35" s="3">
        <v>1853</v>
      </c>
      <c r="B35" s="53">
        <v>-9.4</v>
      </c>
      <c r="C35" s="53">
        <v>-6.3</v>
      </c>
      <c r="D35" s="53">
        <v>-5.4</v>
      </c>
      <c r="E35" s="53">
        <v>2.4</v>
      </c>
      <c r="F35" s="53">
        <v>11.9</v>
      </c>
      <c r="G35" s="53">
        <v>16</v>
      </c>
      <c r="H35" s="53">
        <v>19.9</v>
      </c>
      <c r="I35" s="53">
        <v>17.4</v>
      </c>
      <c r="J35" s="53">
        <v>9.2</v>
      </c>
      <c r="K35" s="53">
        <v>7.4</v>
      </c>
      <c r="L35" s="53">
        <v>-2</v>
      </c>
      <c r="M35" s="53">
        <v>-7.7</v>
      </c>
      <c r="N35" s="39">
        <f t="shared" si="0"/>
        <v>4.449999999999998</v>
      </c>
    </row>
    <row r="36" spans="1:14" ht="12.75">
      <c r="A36" s="3">
        <v>1854</v>
      </c>
      <c r="B36" s="53">
        <v>-15</v>
      </c>
      <c r="C36" s="53">
        <v>-8.3</v>
      </c>
      <c r="D36" s="53">
        <v>-5</v>
      </c>
      <c r="E36" s="53">
        <v>2.1</v>
      </c>
      <c r="F36" s="53">
        <v>16.5</v>
      </c>
      <c r="G36" s="53">
        <v>18.7</v>
      </c>
      <c r="H36" s="53">
        <v>20.7</v>
      </c>
      <c r="I36" s="53">
        <v>19.6</v>
      </c>
      <c r="J36" s="53">
        <v>10.3</v>
      </c>
      <c r="K36" s="53">
        <v>7.1</v>
      </c>
      <c r="L36" s="53">
        <v>-0.5</v>
      </c>
      <c r="M36" s="53">
        <v>-2.8</v>
      </c>
      <c r="N36" s="39">
        <f t="shared" si="0"/>
        <v>5.283333333333332</v>
      </c>
    </row>
    <row r="37" spans="1:14" ht="12.75">
      <c r="A37" s="3">
        <v>1855</v>
      </c>
      <c r="B37" s="53">
        <v>-9.7</v>
      </c>
      <c r="C37" s="53">
        <v>-12.8</v>
      </c>
      <c r="D37" s="53">
        <v>-5.8</v>
      </c>
      <c r="E37" s="53">
        <v>5.8</v>
      </c>
      <c r="F37" s="53">
        <v>16.3</v>
      </c>
      <c r="G37" s="53">
        <v>19.8</v>
      </c>
      <c r="H37" s="53">
        <v>19.8</v>
      </c>
      <c r="I37" s="53">
        <v>16.9</v>
      </c>
      <c r="J37" s="53">
        <v>10.5</v>
      </c>
      <c r="K37" s="53">
        <v>6.8</v>
      </c>
      <c r="L37" s="53">
        <v>-2.4</v>
      </c>
      <c r="M37" s="53">
        <v>-14.3</v>
      </c>
      <c r="N37" s="39">
        <f t="shared" si="0"/>
        <v>4.241666666666667</v>
      </c>
    </row>
    <row r="38" spans="1:14" ht="12.75">
      <c r="A38" s="3">
        <v>1856</v>
      </c>
      <c r="B38" s="53">
        <v>-5.8</v>
      </c>
      <c r="C38" s="53">
        <v>-10.2</v>
      </c>
      <c r="D38" s="53">
        <v>-8.6</v>
      </c>
      <c r="E38" s="53">
        <v>2.1</v>
      </c>
      <c r="F38" s="53">
        <v>13.9</v>
      </c>
      <c r="G38" s="53">
        <v>17.4</v>
      </c>
      <c r="H38" s="53">
        <v>18.6</v>
      </c>
      <c r="I38" s="53">
        <v>13.7</v>
      </c>
      <c r="J38" s="53">
        <v>11.2</v>
      </c>
      <c r="K38" s="53">
        <v>2</v>
      </c>
      <c r="L38" s="53">
        <v>-4.4</v>
      </c>
      <c r="M38" s="53">
        <v>-4.2</v>
      </c>
      <c r="N38" s="39">
        <f>AVERAGE(B38:M38)</f>
        <v>3.808333333333333</v>
      </c>
    </row>
    <row r="39" spans="1:14" ht="12.75">
      <c r="A39" s="3">
        <v>1857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9"/>
    </row>
    <row r="40" spans="1:14" ht="12.75">
      <c r="A40" s="3">
        <v>1858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9"/>
    </row>
    <row r="41" spans="1:14" ht="12.75">
      <c r="A41" s="3">
        <v>1859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9"/>
    </row>
    <row r="42" spans="1:14" ht="12.75">
      <c r="A42" s="3">
        <v>1860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9"/>
    </row>
    <row r="43" spans="1:14" ht="12.75">
      <c r="A43" s="3">
        <v>1861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9"/>
    </row>
    <row r="44" spans="1:14" ht="12.75">
      <c r="A44" s="3">
        <v>1862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9"/>
    </row>
    <row r="45" spans="1:14" ht="12.75">
      <c r="A45" s="3">
        <v>1863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9"/>
    </row>
    <row r="46" spans="1:14" ht="12.75">
      <c r="A46" s="3">
        <v>1864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9"/>
    </row>
    <row r="47" spans="1:14" ht="12.75">
      <c r="A47" s="3">
        <v>1865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9"/>
    </row>
    <row r="48" spans="1:14" ht="12.75">
      <c r="A48" s="3">
        <v>1866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9"/>
    </row>
    <row r="49" spans="1:14" ht="12.75">
      <c r="A49" s="3">
        <v>1867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9"/>
    </row>
    <row r="50" spans="1:14" ht="12.75">
      <c r="A50" s="3">
        <v>1868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9"/>
    </row>
    <row r="51" spans="1:14" ht="12.75">
      <c r="A51" s="3">
        <v>1869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9"/>
    </row>
    <row r="52" spans="1:14" ht="12.75">
      <c r="A52" s="3">
        <v>1870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9"/>
    </row>
    <row r="53" spans="1:14" ht="12.75">
      <c r="A53" s="3">
        <v>1871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9"/>
    </row>
    <row r="54" spans="1:14" ht="12.75">
      <c r="A54" s="3">
        <v>1872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9"/>
    </row>
    <row r="55" spans="1:14" ht="12.75">
      <c r="A55" s="3">
        <v>1873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9"/>
    </row>
    <row r="56" spans="1:14" ht="12.75">
      <c r="A56" s="3">
        <v>1874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9"/>
    </row>
    <row r="57" spans="1:14" ht="12.75">
      <c r="A57" s="3">
        <v>1875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9"/>
    </row>
    <row r="58" spans="1:14" ht="12.75">
      <c r="A58" s="3">
        <v>1876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2.75">
      <c r="A59" s="3">
        <v>1877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9"/>
    </row>
    <row r="60" spans="1:15" ht="13.5" thickBot="1">
      <c r="A60" s="9">
        <v>1878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1"/>
      <c r="O60" s="52"/>
    </row>
    <row r="61" spans="1:19" ht="12.75">
      <c r="A61" s="3">
        <v>1879</v>
      </c>
      <c r="B61" s="4">
        <v>-14.9</v>
      </c>
      <c r="C61" s="4">
        <v>-5.3</v>
      </c>
      <c r="D61" s="4">
        <v>-7.1</v>
      </c>
      <c r="E61" s="4">
        <v>3.7</v>
      </c>
      <c r="F61" s="4">
        <v>11.9</v>
      </c>
      <c r="G61" s="4">
        <v>14.4</v>
      </c>
      <c r="H61" s="4">
        <v>15.9</v>
      </c>
      <c r="I61" s="4">
        <v>14.3</v>
      </c>
      <c r="J61" s="4">
        <v>10.1</v>
      </c>
      <c r="K61" s="4">
        <v>5.2</v>
      </c>
      <c r="L61" s="4">
        <v>-4.3</v>
      </c>
      <c r="M61" s="4">
        <v>-10.6</v>
      </c>
      <c r="N61" s="39">
        <f>AVERAGE(B61:M61)</f>
        <v>2.775000000000001</v>
      </c>
      <c r="O61" s="47" t="s">
        <v>27</v>
      </c>
      <c r="S61" s="4"/>
    </row>
    <row r="62" spans="1:19" ht="12.75">
      <c r="A62" s="3">
        <v>1880</v>
      </c>
      <c r="B62" s="4">
        <v>-12.5</v>
      </c>
      <c r="C62" s="4">
        <v>-9.3</v>
      </c>
      <c r="D62" s="4">
        <v>-7.6</v>
      </c>
      <c r="E62" s="4">
        <v>1.8</v>
      </c>
      <c r="F62" s="4">
        <v>11.4</v>
      </c>
      <c r="G62" s="4">
        <v>14.8</v>
      </c>
      <c r="H62" s="4">
        <v>18.5</v>
      </c>
      <c r="I62" s="4">
        <v>17.2</v>
      </c>
      <c r="J62" s="4">
        <v>11.8</v>
      </c>
      <c r="K62" s="4">
        <v>0.7</v>
      </c>
      <c r="L62" s="4">
        <v>-1</v>
      </c>
      <c r="M62" s="4">
        <v>-6.3</v>
      </c>
      <c r="N62" s="39">
        <f aca="true" t="shared" si="1" ref="N62:N125">AVERAGE(B62:M62)</f>
        <v>3.291666666666668</v>
      </c>
      <c r="S62" s="4"/>
    </row>
    <row r="63" spans="1:19" ht="12.75">
      <c r="A63" s="3">
        <v>1881</v>
      </c>
      <c r="B63" s="4">
        <v>-13.2</v>
      </c>
      <c r="C63" s="4">
        <v>-9.6</v>
      </c>
      <c r="D63" s="4">
        <v>-6.7</v>
      </c>
      <c r="E63" s="4">
        <v>0.7</v>
      </c>
      <c r="F63" s="4">
        <v>11</v>
      </c>
      <c r="G63" s="4">
        <v>14.9</v>
      </c>
      <c r="H63" s="4">
        <v>17.6</v>
      </c>
      <c r="I63" s="4">
        <v>15.5</v>
      </c>
      <c r="J63" s="4">
        <v>8.6</v>
      </c>
      <c r="K63" s="4">
        <v>2.2</v>
      </c>
      <c r="L63" s="4">
        <v>-3</v>
      </c>
      <c r="M63" s="4">
        <v>-7.7</v>
      </c>
      <c r="N63" s="39">
        <f t="shared" si="1"/>
        <v>2.525000000000001</v>
      </c>
      <c r="S63" s="4"/>
    </row>
    <row r="64" spans="1:19" ht="12.75">
      <c r="A64" s="3">
        <v>1882</v>
      </c>
      <c r="B64" s="4">
        <v>-3</v>
      </c>
      <c r="C64" s="4">
        <v>-5.5</v>
      </c>
      <c r="D64" s="4">
        <v>-0.3</v>
      </c>
      <c r="E64" s="4">
        <v>2.9</v>
      </c>
      <c r="F64" s="4">
        <v>12.7</v>
      </c>
      <c r="G64" s="4">
        <v>15.1</v>
      </c>
      <c r="H64" s="4">
        <v>19.7</v>
      </c>
      <c r="I64" s="4">
        <v>18.5</v>
      </c>
      <c r="J64" s="4">
        <v>11</v>
      </c>
      <c r="K64" s="4">
        <v>1.3</v>
      </c>
      <c r="L64" s="4">
        <v>-4.1</v>
      </c>
      <c r="M64" s="4">
        <v>-12.7</v>
      </c>
      <c r="N64" s="39">
        <f t="shared" si="1"/>
        <v>4.633333333333333</v>
      </c>
      <c r="S64" s="4"/>
    </row>
    <row r="65" spans="1:19" ht="12.75">
      <c r="A65" s="3">
        <v>1883</v>
      </c>
      <c r="B65" s="4">
        <v>-16.8</v>
      </c>
      <c r="C65" s="4">
        <v>-10.9</v>
      </c>
      <c r="D65" s="4">
        <v>-7.4</v>
      </c>
      <c r="E65" s="4">
        <v>2.2</v>
      </c>
      <c r="F65" s="4">
        <v>13.8</v>
      </c>
      <c r="G65" s="4">
        <v>16.9</v>
      </c>
      <c r="H65" s="4">
        <v>18.1</v>
      </c>
      <c r="I65" s="4">
        <v>14.5</v>
      </c>
      <c r="J65" s="4">
        <v>12.7</v>
      </c>
      <c r="K65" s="4">
        <v>4.9</v>
      </c>
      <c r="L65" s="4">
        <v>0.5</v>
      </c>
      <c r="M65" s="4">
        <v>-5</v>
      </c>
      <c r="N65" s="39">
        <f t="shared" si="1"/>
        <v>3.625</v>
      </c>
      <c r="S65" s="4"/>
    </row>
    <row r="66" spans="1:19" ht="12.75">
      <c r="A66" s="3">
        <v>1884</v>
      </c>
      <c r="B66" s="4">
        <v>-10</v>
      </c>
      <c r="C66" s="4">
        <v>-8.3</v>
      </c>
      <c r="D66" s="4">
        <v>-8.2</v>
      </c>
      <c r="E66" s="4">
        <v>-0.7</v>
      </c>
      <c r="F66" s="4">
        <v>8.5</v>
      </c>
      <c r="G66" s="4">
        <v>16.3</v>
      </c>
      <c r="H66" s="4">
        <v>16.6</v>
      </c>
      <c r="I66" s="5">
        <v>12</v>
      </c>
      <c r="J66" s="4">
        <v>8</v>
      </c>
      <c r="K66" s="4">
        <v>5</v>
      </c>
      <c r="L66" s="4">
        <v>-3</v>
      </c>
      <c r="M66" s="4">
        <v>-3.8</v>
      </c>
      <c r="N66" s="39">
        <f t="shared" si="1"/>
        <v>2.7000000000000006</v>
      </c>
      <c r="S66" s="4"/>
    </row>
    <row r="67" spans="1:19" ht="12.75">
      <c r="A67" s="3">
        <v>1885</v>
      </c>
      <c r="B67" s="4">
        <v>-11</v>
      </c>
      <c r="C67" s="4">
        <v>-7.2</v>
      </c>
      <c r="D67" s="4">
        <v>-3.7</v>
      </c>
      <c r="E67" s="4">
        <v>1.2</v>
      </c>
      <c r="F67" s="4">
        <v>11.3</v>
      </c>
      <c r="G67" s="4">
        <v>13.8</v>
      </c>
      <c r="H67" s="4">
        <v>21.7</v>
      </c>
      <c r="I67" s="4">
        <v>13.6</v>
      </c>
      <c r="J67" s="4">
        <v>9.1</v>
      </c>
      <c r="K67" s="4">
        <v>5.1</v>
      </c>
      <c r="L67" s="4">
        <v>-6.2</v>
      </c>
      <c r="M67" s="4">
        <v>-6.9</v>
      </c>
      <c r="N67" s="39">
        <f t="shared" si="1"/>
        <v>3.4000000000000004</v>
      </c>
      <c r="S67" s="4"/>
    </row>
    <row r="68" spans="1:19" ht="12.75">
      <c r="A68" s="3">
        <v>1886</v>
      </c>
      <c r="B68" s="4">
        <v>-9.1</v>
      </c>
      <c r="C68" s="4">
        <v>-14</v>
      </c>
      <c r="D68" s="4">
        <v>-7.2</v>
      </c>
      <c r="E68" s="4">
        <v>4.7</v>
      </c>
      <c r="F68" s="4">
        <v>10.8</v>
      </c>
      <c r="G68" s="4">
        <v>14.8</v>
      </c>
      <c r="H68" s="4">
        <v>17.4</v>
      </c>
      <c r="I68" s="4">
        <v>15.3</v>
      </c>
      <c r="J68" s="4">
        <v>9.1</v>
      </c>
      <c r="K68" s="4">
        <v>2.5</v>
      </c>
      <c r="L68" s="4">
        <v>0.1</v>
      </c>
      <c r="M68" s="4">
        <v>-2.2</v>
      </c>
      <c r="N68" s="39">
        <f t="shared" si="1"/>
        <v>3.516666666666667</v>
      </c>
      <c r="S68" s="4"/>
    </row>
    <row r="69" spans="1:19" ht="12.75">
      <c r="A69" s="3">
        <v>1887</v>
      </c>
      <c r="B69" s="4">
        <v>-7.9</v>
      </c>
      <c r="C69" s="4">
        <v>-7.6</v>
      </c>
      <c r="D69" s="4">
        <v>-6.9</v>
      </c>
      <c r="E69" s="4">
        <v>3.8</v>
      </c>
      <c r="F69" s="4">
        <v>14.2</v>
      </c>
      <c r="G69" s="4">
        <v>12.9</v>
      </c>
      <c r="H69" s="4">
        <v>17.5</v>
      </c>
      <c r="I69" s="4">
        <v>14.9</v>
      </c>
      <c r="J69" s="4">
        <v>12.7</v>
      </c>
      <c r="K69" s="4">
        <v>3.4</v>
      </c>
      <c r="L69" s="4">
        <v>-2.1</v>
      </c>
      <c r="M69" s="4">
        <v>-5.7</v>
      </c>
      <c r="N69" s="39">
        <f t="shared" si="1"/>
        <v>4.099999999999999</v>
      </c>
      <c r="S69" s="4"/>
    </row>
    <row r="70" spans="1:19" ht="12.75">
      <c r="A70" s="3">
        <v>1888</v>
      </c>
      <c r="B70" s="4">
        <v>-14.3</v>
      </c>
      <c r="C70" s="4">
        <v>-11.3</v>
      </c>
      <c r="D70" s="4">
        <v>-10.4</v>
      </c>
      <c r="E70" s="4">
        <v>5</v>
      </c>
      <c r="F70" s="4">
        <v>10</v>
      </c>
      <c r="G70" s="4">
        <v>12.4</v>
      </c>
      <c r="H70" s="4">
        <v>16.8</v>
      </c>
      <c r="I70" s="4">
        <v>14.9</v>
      </c>
      <c r="J70" s="4">
        <v>10.4</v>
      </c>
      <c r="K70" s="4">
        <v>4.3</v>
      </c>
      <c r="L70" s="4">
        <v>-3.4</v>
      </c>
      <c r="M70" s="4">
        <v>-14.1</v>
      </c>
      <c r="N70" s="55">
        <f t="shared" si="1"/>
        <v>1.6916666666666664</v>
      </c>
      <c r="P70" s="12">
        <f aca="true" t="shared" si="2" ref="P70:P133">AVERAGE(N61:N70)</f>
        <v>3.225833333333333</v>
      </c>
      <c r="S70" s="4"/>
    </row>
    <row r="71" spans="1:19" ht="12.75">
      <c r="A71" s="3">
        <v>1889</v>
      </c>
      <c r="B71" s="4">
        <v>-15.1</v>
      </c>
      <c r="C71" s="4">
        <v>-11.2</v>
      </c>
      <c r="D71" s="4">
        <v>-9.4</v>
      </c>
      <c r="E71" s="4">
        <v>3</v>
      </c>
      <c r="F71" s="4">
        <v>14.8</v>
      </c>
      <c r="G71" s="4">
        <v>14.1</v>
      </c>
      <c r="H71" s="4">
        <v>17.7</v>
      </c>
      <c r="I71" s="4">
        <v>15</v>
      </c>
      <c r="J71" s="4">
        <v>8.9</v>
      </c>
      <c r="K71" s="4">
        <v>6.8</v>
      </c>
      <c r="L71" s="4">
        <v>-0.1</v>
      </c>
      <c r="M71" s="4">
        <v>-8.5</v>
      </c>
      <c r="N71" s="39">
        <f t="shared" si="1"/>
        <v>3</v>
      </c>
      <c r="P71" s="12">
        <f t="shared" si="2"/>
        <v>3.2483333333333335</v>
      </c>
      <c r="S71" s="4"/>
    </row>
    <row r="72" spans="1:19" ht="12.75">
      <c r="A72" s="3">
        <v>1890</v>
      </c>
      <c r="B72" s="4">
        <v>-7.9</v>
      </c>
      <c r="C72" s="4">
        <v>-7.6</v>
      </c>
      <c r="D72" s="4">
        <v>-1.5</v>
      </c>
      <c r="E72" s="4">
        <v>7.4</v>
      </c>
      <c r="F72" s="4">
        <v>12.7</v>
      </c>
      <c r="G72" s="4">
        <v>16.6</v>
      </c>
      <c r="H72" s="4">
        <v>19.8</v>
      </c>
      <c r="I72" s="4">
        <v>18.7</v>
      </c>
      <c r="J72" s="4">
        <v>11.5</v>
      </c>
      <c r="K72" s="4">
        <v>3</v>
      </c>
      <c r="L72" s="4">
        <v>-6.8</v>
      </c>
      <c r="M72" s="4">
        <v>-13.8</v>
      </c>
      <c r="N72" s="39">
        <f t="shared" si="1"/>
        <v>4.341666666666668</v>
      </c>
      <c r="P72" s="12">
        <f t="shared" si="2"/>
        <v>3.353333333333333</v>
      </c>
      <c r="S72" s="4"/>
    </row>
    <row r="73" spans="1:19" ht="12.75">
      <c r="A73" s="3">
        <v>1891</v>
      </c>
      <c r="B73" s="4">
        <v>-17.7</v>
      </c>
      <c r="C73" s="4">
        <v>-6.1</v>
      </c>
      <c r="D73" s="4">
        <v>-1.4</v>
      </c>
      <c r="E73" s="4">
        <v>4.2</v>
      </c>
      <c r="F73" s="4">
        <v>13.9</v>
      </c>
      <c r="G73" s="4">
        <v>14.9</v>
      </c>
      <c r="H73" s="4">
        <v>19.5</v>
      </c>
      <c r="I73" s="4">
        <v>15.2</v>
      </c>
      <c r="J73" s="4">
        <v>9.1</v>
      </c>
      <c r="K73" s="4">
        <v>3.3</v>
      </c>
      <c r="L73" s="4">
        <v>-7.6</v>
      </c>
      <c r="M73" s="4">
        <v>-4.3</v>
      </c>
      <c r="N73" s="39">
        <f t="shared" si="1"/>
        <v>3.5833333333333335</v>
      </c>
      <c r="P73" s="12">
        <f t="shared" si="2"/>
        <v>3.459166666666667</v>
      </c>
      <c r="S73" s="4"/>
    </row>
    <row r="74" spans="1:19" ht="12.75">
      <c r="A74" s="3">
        <v>1892</v>
      </c>
      <c r="B74" s="4">
        <v>-13.1</v>
      </c>
      <c r="C74" s="4">
        <v>-8.1</v>
      </c>
      <c r="D74" s="4">
        <v>-5.6</v>
      </c>
      <c r="E74" s="4">
        <v>2.5</v>
      </c>
      <c r="F74" s="4">
        <v>12.7</v>
      </c>
      <c r="G74" s="4">
        <v>16.8</v>
      </c>
      <c r="H74" s="4">
        <v>17.1</v>
      </c>
      <c r="I74" s="4">
        <v>15.5</v>
      </c>
      <c r="J74" s="4">
        <v>11.5</v>
      </c>
      <c r="K74" s="4">
        <v>3</v>
      </c>
      <c r="L74" s="4">
        <v>-3.2</v>
      </c>
      <c r="M74" s="4">
        <v>-13</v>
      </c>
      <c r="N74" s="39">
        <f t="shared" si="1"/>
        <v>3.0083333333333333</v>
      </c>
      <c r="P74" s="12">
        <f t="shared" si="2"/>
        <v>3.296666666666667</v>
      </c>
      <c r="S74" s="4"/>
    </row>
    <row r="75" spans="1:19" ht="12.75">
      <c r="A75" s="3">
        <v>1893</v>
      </c>
      <c r="B75" s="5">
        <v>-21.6</v>
      </c>
      <c r="C75" s="4">
        <v>-15.8</v>
      </c>
      <c r="D75" s="4">
        <v>-5.1</v>
      </c>
      <c r="E75" s="4">
        <v>-0.5</v>
      </c>
      <c r="F75" s="4">
        <v>10.1</v>
      </c>
      <c r="G75" s="4">
        <v>14.8</v>
      </c>
      <c r="H75" s="4">
        <v>18.7</v>
      </c>
      <c r="I75" s="4">
        <v>16.5</v>
      </c>
      <c r="J75" s="4">
        <v>10.5</v>
      </c>
      <c r="K75" s="4">
        <v>6.8</v>
      </c>
      <c r="L75" s="4">
        <v>-2</v>
      </c>
      <c r="M75" s="4">
        <v>-6.4</v>
      </c>
      <c r="N75" s="39">
        <f t="shared" si="1"/>
        <v>2.166666666666666</v>
      </c>
      <c r="P75" s="12">
        <f t="shared" si="2"/>
        <v>3.1508333333333334</v>
      </c>
      <c r="S75" s="4"/>
    </row>
    <row r="76" spans="1:19" ht="12.75">
      <c r="A76" s="3">
        <v>1894</v>
      </c>
      <c r="B76" s="4">
        <v>-9.3</v>
      </c>
      <c r="C76" s="4">
        <v>-5.9</v>
      </c>
      <c r="D76" s="4">
        <v>-4.5</v>
      </c>
      <c r="E76" s="4">
        <v>4.6</v>
      </c>
      <c r="F76" s="4">
        <v>12.7</v>
      </c>
      <c r="G76" s="4">
        <v>13.7</v>
      </c>
      <c r="H76" s="4">
        <v>16.4</v>
      </c>
      <c r="I76" s="4">
        <v>16.9</v>
      </c>
      <c r="J76" s="4">
        <v>7.3</v>
      </c>
      <c r="K76" s="4">
        <v>2.7</v>
      </c>
      <c r="L76" s="4">
        <v>-1.2</v>
      </c>
      <c r="M76" s="4">
        <v>-7.1</v>
      </c>
      <c r="N76" s="39">
        <f t="shared" si="1"/>
        <v>3.8583333333333325</v>
      </c>
      <c r="P76" s="12">
        <f t="shared" si="2"/>
        <v>3.2666666666666666</v>
      </c>
      <c r="S76" s="4"/>
    </row>
    <row r="77" spans="1:19" ht="12.75">
      <c r="A77" s="3">
        <v>1895</v>
      </c>
      <c r="B77" s="4">
        <v>-8.6</v>
      </c>
      <c r="C77" s="4">
        <v>-13.5</v>
      </c>
      <c r="D77" s="4">
        <v>-3.8</v>
      </c>
      <c r="E77" s="4">
        <v>1.4</v>
      </c>
      <c r="F77" s="4">
        <v>10.9</v>
      </c>
      <c r="G77" s="4">
        <v>16.8</v>
      </c>
      <c r="H77" s="4">
        <v>18.5</v>
      </c>
      <c r="I77" s="4">
        <v>15.2</v>
      </c>
      <c r="J77" s="4">
        <v>9.8</v>
      </c>
      <c r="K77" s="4">
        <v>7.3</v>
      </c>
      <c r="L77" s="4">
        <v>-2.1</v>
      </c>
      <c r="M77" s="4">
        <v>-11.9</v>
      </c>
      <c r="N77" s="39">
        <f t="shared" si="1"/>
        <v>3.333333333333332</v>
      </c>
      <c r="P77" s="12">
        <f t="shared" si="2"/>
        <v>3.2599999999999993</v>
      </c>
      <c r="S77" s="4"/>
    </row>
    <row r="78" spans="1:19" ht="12.75">
      <c r="A78" s="3">
        <v>1896</v>
      </c>
      <c r="B78" s="4">
        <v>-13.6</v>
      </c>
      <c r="C78" s="4">
        <v>-11.4</v>
      </c>
      <c r="D78" s="4">
        <v>-4.7</v>
      </c>
      <c r="E78" s="4">
        <v>0.5</v>
      </c>
      <c r="F78" s="4">
        <v>10</v>
      </c>
      <c r="G78" s="4">
        <v>17.6</v>
      </c>
      <c r="H78" s="4">
        <v>18.3</v>
      </c>
      <c r="I78" s="4">
        <v>17.6</v>
      </c>
      <c r="J78" s="4">
        <v>11.4</v>
      </c>
      <c r="K78" s="4">
        <v>8.1</v>
      </c>
      <c r="L78" s="4">
        <v>-4.7</v>
      </c>
      <c r="M78" s="4">
        <v>-10.9</v>
      </c>
      <c r="N78" s="39">
        <f t="shared" si="1"/>
        <v>3.1833333333333336</v>
      </c>
      <c r="P78" s="12">
        <f t="shared" si="2"/>
        <v>3.2266666666666666</v>
      </c>
      <c r="S78" s="4"/>
    </row>
    <row r="79" spans="1:19" ht="12.75">
      <c r="A79" s="3">
        <v>1897</v>
      </c>
      <c r="B79" s="4">
        <v>-10.9</v>
      </c>
      <c r="C79" s="4">
        <v>-10.6</v>
      </c>
      <c r="D79" s="4">
        <v>-5.3</v>
      </c>
      <c r="E79" s="4">
        <v>4.7</v>
      </c>
      <c r="F79" s="4">
        <v>16.4</v>
      </c>
      <c r="G79" s="4">
        <v>17.3</v>
      </c>
      <c r="H79" s="4">
        <v>20.1</v>
      </c>
      <c r="I79" s="4">
        <v>19.1</v>
      </c>
      <c r="J79" s="4">
        <v>11.8</v>
      </c>
      <c r="K79" s="4">
        <v>4.9</v>
      </c>
      <c r="L79" s="4">
        <v>-3.5</v>
      </c>
      <c r="M79" s="4">
        <v>-10.7</v>
      </c>
      <c r="N79" s="39">
        <f t="shared" si="1"/>
        <v>4.441666666666666</v>
      </c>
      <c r="P79" s="12">
        <f t="shared" si="2"/>
        <v>3.2608333333333333</v>
      </c>
      <c r="S79" s="4"/>
    </row>
    <row r="80" spans="1:19" ht="12.75">
      <c r="A80" s="3">
        <v>1898</v>
      </c>
      <c r="B80" s="4">
        <v>-7.7</v>
      </c>
      <c r="C80" s="4">
        <v>-10.4</v>
      </c>
      <c r="D80" s="4">
        <v>-10.3</v>
      </c>
      <c r="E80" s="4">
        <v>0.9</v>
      </c>
      <c r="F80" s="4">
        <v>14.8</v>
      </c>
      <c r="G80" s="4">
        <v>15.7</v>
      </c>
      <c r="H80" s="4">
        <v>19</v>
      </c>
      <c r="I80" s="4">
        <v>17</v>
      </c>
      <c r="J80" s="4">
        <v>9</v>
      </c>
      <c r="K80" s="4">
        <v>0.3</v>
      </c>
      <c r="L80" s="4">
        <v>0.7</v>
      </c>
      <c r="M80" s="4">
        <v>-4.1</v>
      </c>
      <c r="N80" s="39">
        <f t="shared" si="1"/>
        <v>3.7416666666666667</v>
      </c>
      <c r="P80" s="12">
        <f t="shared" si="2"/>
        <v>3.4658333333333333</v>
      </c>
      <c r="S80" s="4"/>
    </row>
    <row r="81" spans="1:19" ht="12.75">
      <c r="A81" s="3">
        <v>1899</v>
      </c>
      <c r="B81" s="4">
        <v>-4.4</v>
      </c>
      <c r="C81" s="4">
        <v>-10</v>
      </c>
      <c r="D81" s="4">
        <v>-7.4</v>
      </c>
      <c r="E81" s="4">
        <v>4</v>
      </c>
      <c r="F81" s="4">
        <v>10.7</v>
      </c>
      <c r="G81" s="4">
        <v>12.9</v>
      </c>
      <c r="H81" s="4">
        <v>18.5</v>
      </c>
      <c r="I81" s="4">
        <v>12.9</v>
      </c>
      <c r="J81" s="4">
        <v>11.6</v>
      </c>
      <c r="K81" s="4">
        <v>4.3</v>
      </c>
      <c r="L81" s="4">
        <v>-0.3</v>
      </c>
      <c r="M81" s="4">
        <v>-11.6</v>
      </c>
      <c r="N81" s="39">
        <f t="shared" si="1"/>
        <v>3.433333333333333</v>
      </c>
      <c r="P81" s="12">
        <f t="shared" si="2"/>
        <v>3.5091666666666663</v>
      </c>
      <c r="S81" s="4"/>
    </row>
    <row r="82" spans="1:19" ht="12.75">
      <c r="A82" s="3">
        <v>1900</v>
      </c>
      <c r="B82" s="4">
        <v>-13.8</v>
      </c>
      <c r="C82" s="4">
        <v>-11</v>
      </c>
      <c r="D82" s="4">
        <v>-4.4</v>
      </c>
      <c r="E82" s="4">
        <v>1.9</v>
      </c>
      <c r="F82" s="4">
        <v>9.1</v>
      </c>
      <c r="G82" s="4">
        <v>13.5</v>
      </c>
      <c r="H82" s="4">
        <v>17.1</v>
      </c>
      <c r="I82" s="4">
        <v>17.2</v>
      </c>
      <c r="J82" s="4">
        <v>9.2</v>
      </c>
      <c r="K82" s="4">
        <v>5.8</v>
      </c>
      <c r="L82" s="4">
        <v>-3.8</v>
      </c>
      <c r="M82" s="4">
        <v>-6.6</v>
      </c>
      <c r="N82" s="39">
        <f t="shared" si="1"/>
        <v>2.8499999999999996</v>
      </c>
      <c r="P82" s="12">
        <f t="shared" si="2"/>
        <v>3.3600000000000003</v>
      </c>
      <c r="S82" s="4"/>
    </row>
    <row r="83" spans="1:19" ht="12.75">
      <c r="A83" s="3">
        <v>1901</v>
      </c>
      <c r="B83" s="4">
        <v>-6.6</v>
      </c>
      <c r="C83" s="4">
        <v>-8.8</v>
      </c>
      <c r="D83" s="4">
        <v>-4.8</v>
      </c>
      <c r="E83" s="4">
        <v>3.8</v>
      </c>
      <c r="F83" s="4">
        <v>10.4</v>
      </c>
      <c r="G83" s="4">
        <v>20</v>
      </c>
      <c r="H83" s="4">
        <v>17.4</v>
      </c>
      <c r="I83" s="4">
        <v>18.1</v>
      </c>
      <c r="J83" s="4">
        <v>9.9</v>
      </c>
      <c r="K83" s="4">
        <v>5.1</v>
      </c>
      <c r="L83" s="4">
        <v>-3.6</v>
      </c>
      <c r="M83" s="4">
        <v>-9.3</v>
      </c>
      <c r="N83" s="39">
        <f t="shared" si="1"/>
        <v>4.3</v>
      </c>
      <c r="P83" s="12">
        <f t="shared" si="2"/>
        <v>3.431666666666666</v>
      </c>
      <c r="S83" s="4"/>
    </row>
    <row r="84" spans="1:19" ht="12.75">
      <c r="A84" s="3">
        <v>1902</v>
      </c>
      <c r="B84" s="4">
        <v>-7.7</v>
      </c>
      <c r="C84" s="4">
        <v>-8.4</v>
      </c>
      <c r="D84" s="4">
        <v>-4.1</v>
      </c>
      <c r="E84" s="4">
        <v>0.6</v>
      </c>
      <c r="F84" s="4">
        <v>10.9</v>
      </c>
      <c r="G84" s="4">
        <v>15.9</v>
      </c>
      <c r="H84" s="4">
        <v>16.2</v>
      </c>
      <c r="I84" s="4">
        <v>14</v>
      </c>
      <c r="J84" s="4">
        <v>8.2</v>
      </c>
      <c r="K84" s="4">
        <v>2</v>
      </c>
      <c r="L84" s="4">
        <v>-5.9</v>
      </c>
      <c r="M84" s="4">
        <v>-12.4</v>
      </c>
      <c r="N84" s="39">
        <f t="shared" si="1"/>
        <v>2.4416666666666664</v>
      </c>
      <c r="P84" s="12">
        <f t="shared" si="2"/>
        <v>3.375</v>
      </c>
      <c r="S84" s="4"/>
    </row>
    <row r="85" spans="1:19" ht="12.75">
      <c r="A85" s="3">
        <v>1903</v>
      </c>
      <c r="B85" s="4">
        <v>-8</v>
      </c>
      <c r="C85" s="4">
        <v>-4.5</v>
      </c>
      <c r="D85" s="4">
        <v>-2.7</v>
      </c>
      <c r="E85" s="4">
        <v>7.9</v>
      </c>
      <c r="F85" s="4">
        <v>11.8</v>
      </c>
      <c r="G85" s="4">
        <v>18.2</v>
      </c>
      <c r="H85" s="4">
        <v>18.6</v>
      </c>
      <c r="I85" s="4">
        <v>15.9</v>
      </c>
      <c r="J85" s="4">
        <v>11.3</v>
      </c>
      <c r="K85" s="4">
        <v>0.6</v>
      </c>
      <c r="L85" s="4">
        <v>-0.6</v>
      </c>
      <c r="M85" s="4">
        <v>-7.9</v>
      </c>
      <c r="N85" s="39">
        <f t="shared" si="1"/>
        <v>5.05</v>
      </c>
      <c r="P85" s="12">
        <f t="shared" si="2"/>
        <v>3.6633333333333327</v>
      </c>
      <c r="S85" s="4"/>
    </row>
    <row r="86" spans="1:19" ht="12.75">
      <c r="A86" s="3">
        <v>1904</v>
      </c>
      <c r="B86" s="4">
        <v>-7.6</v>
      </c>
      <c r="C86" s="4">
        <v>-5.8</v>
      </c>
      <c r="D86" s="4">
        <v>-6.2</v>
      </c>
      <c r="E86" s="4">
        <v>3.5</v>
      </c>
      <c r="F86" s="4">
        <v>8.8</v>
      </c>
      <c r="G86" s="5">
        <v>11.9</v>
      </c>
      <c r="H86" s="5">
        <v>14.6</v>
      </c>
      <c r="I86" s="4">
        <v>14.4</v>
      </c>
      <c r="J86" s="4">
        <v>8.2</v>
      </c>
      <c r="K86" s="4">
        <v>5.2</v>
      </c>
      <c r="L86" s="4">
        <v>-2.8</v>
      </c>
      <c r="M86" s="4">
        <v>-8.2</v>
      </c>
      <c r="N86" s="39">
        <f t="shared" si="1"/>
        <v>3</v>
      </c>
      <c r="P86" s="12">
        <f t="shared" si="2"/>
        <v>3.5774999999999997</v>
      </c>
      <c r="S86" s="4"/>
    </row>
    <row r="87" spans="1:19" ht="12.75">
      <c r="A87" s="3">
        <v>1905</v>
      </c>
      <c r="B87" s="4">
        <v>-12.1</v>
      </c>
      <c r="C87" s="4">
        <v>-7.2</v>
      </c>
      <c r="D87" s="4">
        <v>-4.9</v>
      </c>
      <c r="E87" s="4">
        <v>3.1</v>
      </c>
      <c r="F87" s="4">
        <v>14.1</v>
      </c>
      <c r="G87" s="4">
        <v>17.3</v>
      </c>
      <c r="H87" s="4">
        <v>16.4</v>
      </c>
      <c r="I87" s="4">
        <v>15.2</v>
      </c>
      <c r="J87" s="4">
        <v>9.8</v>
      </c>
      <c r="K87" s="4">
        <v>5.2</v>
      </c>
      <c r="L87" s="4">
        <v>-0.8</v>
      </c>
      <c r="M87" s="4">
        <v>-5.5</v>
      </c>
      <c r="N87" s="39">
        <f t="shared" si="1"/>
        <v>4.216666666666666</v>
      </c>
      <c r="P87" s="12">
        <f t="shared" si="2"/>
        <v>3.665833333333333</v>
      </c>
      <c r="S87" s="4"/>
    </row>
    <row r="88" spans="1:19" ht="12.75">
      <c r="A88" s="3">
        <v>1906</v>
      </c>
      <c r="B88" s="4">
        <v>-6.9</v>
      </c>
      <c r="C88" s="4">
        <v>-8</v>
      </c>
      <c r="D88" s="4">
        <v>-2.9</v>
      </c>
      <c r="E88" s="4">
        <v>6.8</v>
      </c>
      <c r="F88" s="4">
        <v>16.4</v>
      </c>
      <c r="G88" s="4">
        <v>16.3</v>
      </c>
      <c r="H88" s="4">
        <v>18.6</v>
      </c>
      <c r="I88" s="4">
        <v>14.8</v>
      </c>
      <c r="J88" s="4">
        <v>7.7</v>
      </c>
      <c r="K88" s="4">
        <v>3.9</v>
      </c>
      <c r="L88" s="4">
        <v>-1.4</v>
      </c>
      <c r="M88" s="4">
        <v>-7.7</v>
      </c>
      <c r="N88" s="39">
        <f t="shared" si="1"/>
        <v>4.8</v>
      </c>
      <c r="P88" s="12">
        <f t="shared" si="2"/>
        <v>3.8274999999999997</v>
      </c>
      <c r="S88" s="4"/>
    </row>
    <row r="89" spans="1:19" ht="12.75">
      <c r="A89" s="3">
        <v>1907</v>
      </c>
      <c r="B89" s="4">
        <v>-16</v>
      </c>
      <c r="C89" s="4">
        <v>-10.3</v>
      </c>
      <c r="D89" s="4">
        <v>-4.3</v>
      </c>
      <c r="E89" s="4">
        <v>2.7</v>
      </c>
      <c r="F89" s="4">
        <v>9.6</v>
      </c>
      <c r="G89" s="4">
        <v>15.2</v>
      </c>
      <c r="H89" s="4">
        <v>17.8</v>
      </c>
      <c r="I89" s="4">
        <v>14.2</v>
      </c>
      <c r="J89" s="4">
        <v>9.5</v>
      </c>
      <c r="K89" s="4">
        <v>5.2</v>
      </c>
      <c r="L89" s="4">
        <v>-6.8</v>
      </c>
      <c r="M89" s="4">
        <v>-14.5</v>
      </c>
      <c r="N89" s="39">
        <f t="shared" si="1"/>
        <v>1.8583333333333332</v>
      </c>
      <c r="P89" s="12">
        <f t="shared" si="2"/>
        <v>3.5691666666666664</v>
      </c>
      <c r="S89" s="4"/>
    </row>
    <row r="90" spans="1:19" ht="12.75">
      <c r="A90" s="3">
        <v>1908</v>
      </c>
      <c r="B90" s="4">
        <v>-11.6</v>
      </c>
      <c r="C90" s="4">
        <v>-8.7</v>
      </c>
      <c r="D90" s="4">
        <v>-7.7</v>
      </c>
      <c r="E90" s="4">
        <v>2.5</v>
      </c>
      <c r="F90" s="4">
        <v>8.7</v>
      </c>
      <c r="G90" s="4">
        <v>14.3</v>
      </c>
      <c r="H90" s="4">
        <v>16.8</v>
      </c>
      <c r="I90" s="4">
        <v>14.7</v>
      </c>
      <c r="J90" s="4">
        <v>10.4</v>
      </c>
      <c r="K90" s="4">
        <v>2.1</v>
      </c>
      <c r="L90" s="5">
        <v>-8.1</v>
      </c>
      <c r="M90" s="4">
        <v>-9.6</v>
      </c>
      <c r="N90" s="39">
        <f t="shared" si="1"/>
        <v>1.9833333333333336</v>
      </c>
      <c r="P90" s="12">
        <f t="shared" si="2"/>
        <v>3.393333333333333</v>
      </c>
      <c r="S90" s="4"/>
    </row>
    <row r="91" spans="1:19" ht="12.75">
      <c r="A91" s="3">
        <v>1909</v>
      </c>
      <c r="B91" s="4">
        <v>-10.4</v>
      </c>
      <c r="C91" s="4">
        <v>-11.2</v>
      </c>
      <c r="D91" s="4">
        <v>-6.5</v>
      </c>
      <c r="E91" s="4">
        <v>1.5</v>
      </c>
      <c r="F91" s="4">
        <v>8</v>
      </c>
      <c r="G91" s="4">
        <v>14.7</v>
      </c>
      <c r="H91" s="4">
        <v>16.2</v>
      </c>
      <c r="I91" s="4">
        <v>15.8</v>
      </c>
      <c r="J91" s="4">
        <v>13.7</v>
      </c>
      <c r="K91" s="4">
        <v>7</v>
      </c>
      <c r="L91" s="4">
        <v>-3.1</v>
      </c>
      <c r="M91" s="4">
        <v>-4</v>
      </c>
      <c r="N91" s="39">
        <f t="shared" si="1"/>
        <v>3.4749999999999996</v>
      </c>
      <c r="P91" s="12">
        <f t="shared" si="2"/>
        <v>3.3975</v>
      </c>
      <c r="S91" s="4"/>
    </row>
    <row r="92" spans="1:19" ht="12.75">
      <c r="A92" s="3">
        <v>1910</v>
      </c>
      <c r="B92" s="4">
        <v>-7.8</v>
      </c>
      <c r="C92" s="4">
        <v>-6.8</v>
      </c>
      <c r="D92" s="4">
        <v>-2.4</v>
      </c>
      <c r="E92" s="4">
        <v>6.8</v>
      </c>
      <c r="F92" s="4">
        <v>12.4</v>
      </c>
      <c r="G92" s="4">
        <v>15.8</v>
      </c>
      <c r="H92" s="4">
        <v>18.2</v>
      </c>
      <c r="I92" s="4">
        <v>13.9</v>
      </c>
      <c r="J92" s="4">
        <v>9.8</v>
      </c>
      <c r="K92" s="4">
        <v>1.9</v>
      </c>
      <c r="L92" s="4">
        <v>-2</v>
      </c>
      <c r="M92" s="4">
        <v>-3</v>
      </c>
      <c r="N92" s="39">
        <f t="shared" si="1"/>
        <v>4.733333333333333</v>
      </c>
      <c r="P92" s="12">
        <f t="shared" si="2"/>
        <v>3.5858333333333334</v>
      </c>
      <c r="S92" s="4"/>
    </row>
    <row r="93" spans="1:19" ht="12.75">
      <c r="A93" s="3">
        <v>1911</v>
      </c>
      <c r="B93" s="4">
        <v>-11.5</v>
      </c>
      <c r="C93" s="4">
        <v>-14.4</v>
      </c>
      <c r="D93" s="4">
        <v>-6.1</v>
      </c>
      <c r="E93" s="4">
        <v>4.5</v>
      </c>
      <c r="F93" s="4">
        <v>12</v>
      </c>
      <c r="G93" s="4">
        <v>14.9</v>
      </c>
      <c r="H93" s="4">
        <v>15.5</v>
      </c>
      <c r="I93" s="4">
        <v>16.4</v>
      </c>
      <c r="J93" s="4">
        <v>9.3</v>
      </c>
      <c r="K93" s="4">
        <v>3.4</v>
      </c>
      <c r="L93" s="4">
        <v>0.6</v>
      </c>
      <c r="M93" s="4">
        <v>-6.7</v>
      </c>
      <c r="N93" s="39">
        <f t="shared" si="1"/>
        <v>3.1583333333333328</v>
      </c>
      <c r="P93" s="12">
        <f t="shared" si="2"/>
        <v>3.4716666666666667</v>
      </c>
      <c r="S93" s="4"/>
    </row>
    <row r="94" spans="1:19" ht="12.75">
      <c r="A94" s="3">
        <v>1912</v>
      </c>
      <c r="B94" s="4">
        <v>-15.9</v>
      </c>
      <c r="C94" s="4">
        <v>-13.6</v>
      </c>
      <c r="D94" s="4">
        <v>-0.1</v>
      </c>
      <c r="E94" s="4">
        <v>1.9</v>
      </c>
      <c r="F94" s="4">
        <v>8.4</v>
      </c>
      <c r="G94" s="4">
        <v>18</v>
      </c>
      <c r="H94" s="4">
        <v>14.7</v>
      </c>
      <c r="I94" s="4">
        <v>16.4</v>
      </c>
      <c r="J94" s="4">
        <v>10.2</v>
      </c>
      <c r="K94" s="4">
        <v>-0.2</v>
      </c>
      <c r="L94" s="4">
        <v>-2.2</v>
      </c>
      <c r="M94" s="4">
        <v>-3.7</v>
      </c>
      <c r="N94" s="39">
        <f t="shared" si="1"/>
        <v>2.824999999999999</v>
      </c>
      <c r="P94" s="12">
        <f t="shared" si="2"/>
        <v>3.5099999999999993</v>
      </c>
      <c r="S94" s="4"/>
    </row>
    <row r="95" spans="1:19" ht="12.75">
      <c r="A95" s="3">
        <v>1913</v>
      </c>
      <c r="B95" s="4">
        <v>-9.9</v>
      </c>
      <c r="C95" s="4">
        <v>-10.1</v>
      </c>
      <c r="D95" s="4">
        <v>-2.1</v>
      </c>
      <c r="E95" s="4">
        <v>8.6</v>
      </c>
      <c r="F95" s="4">
        <v>8.5</v>
      </c>
      <c r="G95" s="4">
        <v>13.7</v>
      </c>
      <c r="H95" s="4">
        <v>17.4</v>
      </c>
      <c r="I95" s="4">
        <v>17.9</v>
      </c>
      <c r="J95" s="4">
        <v>11.2</v>
      </c>
      <c r="K95" s="4">
        <v>2</v>
      </c>
      <c r="L95" s="4">
        <v>1.7</v>
      </c>
      <c r="M95" s="4">
        <v>-5.2</v>
      </c>
      <c r="N95" s="39">
        <f t="shared" si="1"/>
        <v>4.474999999999999</v>
      </c>
      <c r="P95" s="12">
        <f t="shared" si="2"/>
        <v>3.4524999999999997</v>
      </c>
      <c r="S95" s="4"/>
    </row>
    <row r="96" spans="1:19" ht="12.75">
      <c r="A96" s="3">
        <v>1914</v>
      </c>
      <c r="B96" s="4">
        <v>-10.3</v>
      </c>
      <c r="C96" s="4">
        <v>-1.3</v>
      </c>
      <c r="D96" s="4">
        <v>-2.5</v>
      </c>
      <c r="E96" s="4">
        <v>2.7</v>
      </c>
      <c r="F96" s="4">
        <v>12.9</v>
      </c>
      <c r="G96" s="4">
        <v>16.5</v>
      </c>
      <c r="H96" s="4">
        <v>19.5</v>
      </c>
      <c r="I96" s="4">
        <v>13.2</v>
      </c>
      <c r="J96" s="4">
        <v>9.1</v>
      </c>
      <c r="K96" s="4">
        <v>1.2</v>
      </c>
      <c r="L96" s="4">
        <v>-5.3</v>
      </c>
      <c r="M96" s="4">
        <v>-4.3</v>
      </c>
      <c r="N96" s="39">
        <f t="shared" si="1"/>
        <v>4.283333333333334</v>
      </c>
      <c r="P96" s="12">
        <f t="shared" si="2"/>
        <v>3.580833333333333</v>
      </c>
      <c r="S96" s="4"/>
    </row>
    <row r="97" spans="1:19" ht="12.75">
      <c r="A97" s="3">
        <v>1915</v>
      </c>
      <c r="B97" s="4">
        <v>-6.5</v>
      </c>
      <c r="C97" s="4">
        <v>-6.5</v>
      </c>
      <c r="D97" s="4">
        <v>-7.7</v>
      </c>
      <c r="E97" s="4">
        <v>3.4</v>
      </c>
      <c r="F97" s="4">
        <v>10.3</v>
      </c>
      <c r="G97" s="4">
        <v>13.7</v>
      </c>
      <c r="H97" s="4">
        <v>18.4</v>
      </c>
      <c r="I97" s="4">
        <v>13.9</v>
      </c>
      <c r="J97" s="4">
        <v>10.7</v>
      </c>
      <c r="K97" s="4">
        <v>2.2</v>
      </c>
      <c r="L97" s="4">
        <v>-2.7</v>
      </c>
      <c r="M97" s="4">
        <v>-10.1</v>
      </c>
      <c r="N97" s="39">
        <f t="shared" si="1"/>
        <v>3.2583333333333333</v>
      </c>
      <c r="P97" s="12">
        <f t="shared" si="2"/>
        <v>3.4850000000000003</v>
      </c>
      <c r="S97" s="4"/>
    </row>
    <row r="98" spans="1:19" ht="12.75">
      <c r="A98" s="3">
        <v>1916</v>
      </c>
      <c r="B98" s="4">
        <v>-6</v>
      </c>
      <c r="C98" s="4">
        <v>-5.1</v>
      </c>
      <c r="D98" s="4">
        <v>-5.6</v>
      </c>
      <c r="E98" s="4">
        <v>5.2</v>
      </c>
      <c r="F98" s="4">
        <v>9.6</v>
      </c>
      <c r="G98" s="4">
        <v>14.9</v>
      </c>
      <c r="H98" s="4">
        <v>17.1</v>
      </c>
      <c r="I98" s="4">
        <v>13.6</v>
      </c>
      <c r="J98" s="4">
        <v>8</v>
      </c>
      <c r="K98" s="4">
        <v>3.5</v>
      </c>
      <c r="L98" s="4">
        <v>-1.5</v>
      </c>
      <c r="M98" s="4">
        <v>-8.4</v>
      </c>
      <c r="N98" s="39">
        <f t="shared" si="1"/>
        <v>3.7750000000000004</v>
      </c>
      <c r="P98" s="12">
        <f t="shared" si="2"/>
        <v>3.3824999999999994</v>
      </c>
      <c r="S98" s="4"/>
    </row>
    <row r="99" spans="1:19" ht="12.75">
      <c r="A99" s="3">
        <v>1917</v>
      </c>
      <c r="B99" s="4">
        <v>-11.9</v>
      </c>
      <c r="C99" s="4">
        <v>-17.9</v>
      </c>
      <c r="D99" s="5">
        <v>-10.4</v>
      </c>
      <c r="E99" s="4">
        <v>5.8</v>
      </c>
      <c r="F99" s="4">
        <v>7.5</v>
      </c>
      <c r="G99" s="4">
        <v>19</v>
      </c>
      <c r="H99" s="4">
        <v>17.6</v>
      </c>
      <c r="I99" s="4">
        <v>18</v>
      </c>
      <c r="J99" s="4">
        <v>11.3</v>
      </c>
      <c r="K99" s="4">
        <v>6.3</v>
      </c>
      <c r="L99" s="4">
        <v>0.2</v>
      </c>
      <c r="M99" s="4">
        <v>-8.1</v>
      </c>
      <c r="N99" s="39">
        <f t="shared" si="1"/>
        <v>3.1166666666666667</v>
      </c>
      <c r="P99" s="12">
        <f t="shared" si="2"/>
        <v>3.508333333333333</v>
      </c>
      <c r="S99" s="4"/>
    </row>
    <row r="100" spans="1:19" ht="12.75">
      <c r="A100" s="3">
        <v>1918</v>
      </c>
      <c r="B100" s="4">
        <v>-7.4</v>
      </c>
      <c r="C100" s="4">
        <v>-6.4</v>
      </c>
      <c r="D100" s="4">
        <v>-6.2</v>
      </c>
      <c r="E100" s="4">
        <v>5.3</v>
      </c>
      <c r="F100" s="5">
        <v>6</v>
      </c>
      <c r="G100" s="4">
        <v>14.7</v>
      </c>
      <c r="H100" s="4">
        <v>17.5</v>
      </c>
      <c r="I100" s="4">
        <v>13.7</v>
      </c>
      <c r="J100" s="4">
        <v>10.5</v>
      </c>
      <c r="K100" s="4">
        <v>7.2</v>
      </c>
      <c r="L100" s="4">
        <v>-1.7</v>
      </c>
      <c r="M100" s="4">
        <v>-7.5</v>
      </c>
      <c r="N100" s="39">
        <f t="shared" si="1"/>
        <v>3.8083333333333336</v>
      </c>
      <c r="P100" s="12">
        <f t="shared" si="2"/>
        <v>3.690833333333333</v>
      </c>
      <c r="S100" s="4"/>
    </row>
    <row r="101" spans="1:19" ht="12.75">
      <c r="A101" s="3">
        <v>1919</v>
      </c>
      <c r="B101" s="4">
        <v>-9.5</v>
      </c>
      <c r="C101" s="4">
        <v>-10.1</v>
      </c>
      <c r="D101" s="4">
        <v>-8.5</v>
      </c>
      <c r="E101" s="4">
        <v>3.9</v>
      </c>
      <c r="F101" s="4">
        <v>8.9</v>
      </c>
      <c r="G101" s="4">
        <v>16.8</v>
      </c>
      <c r="H101" s="4">
        <v>18.6</v>
      </c>
      <c r="I101" s="4">
        <v>14</v>
      </c>
      <c r="J101" s="4">
        <v>13.2</v>
      </c>
      <c r="K101" s="4">
        <v>4.7</v>
      </c>
      <c r="L101" s="4">
        <v>-8</v>
      </c>
      <c r="M101" s="4">
        <v>-8.5</v>
      </c>
      <c r="N101" s="39">
        <f t="shared" si="1"/>
        <v>2.9583333333333335</v>
      </c>
      <c r="P101" s="12">
        <f t="shared" si="2"/>
        <v>3.639166666666667</v>
      </c>
      <c r="S101" s="4"/>
    </row>
    <row r="102" spans="1:19" ht="12.75">
      <c r="A102" s="3">
        <v>1920</v>
      </c>
      <c r="B102" s="4">
        <v>-9.7</v>
      </c>
      <c r="C102" s="4">
        <v>-9.6</v>
      </c>
      <c r="D102" s="4">
        <v>-0.6</v>
      </c>
      <c r="E102" s="4">
        <v>9.3</v>
      </c>
      <c r="F102" s="4">
        <v>15.5</v>
      </c>
      <c r="G102" s="4">
        <v>14.7</v>
      </c>
      <c r="H102" s="4">
        <v>20.8</v>
      </c>
      <c r="I102" s="4">
        <v>18.4</v>
      </c>
      <c r="J102" s="4">
        <v>11.3</v>
      </c>
      <c r="K102" s="4">
        <v>-0.4</v>
      </c>
      <c r="L102" s="4">
        <v>-3.7</v>
      </c>
      <c r="M102" s="4">
        <v>-9.1</v>
      </c>
      <c r="N102" s="39">
        <f t="shared" si="1"/>
        <v>4.741666666666666</v>
      </c>
      <c r="P102" s="12">
        <f t="shared" si="2"/>
        <v>3.6399999999999997</v>
      </c>
      <c r="S102" s="4"/>
    </row>
    <row r="103" spans="1:19" ht="12.75">
      <c r="A103" s="3">
        <v>1921</v>
      </c>
      <c r="B103" s="4">
        <v>-9.7</v>
      </c>
      <c r="C103" s="4">
        <v>-10.9</v>
      </c>
      <c r="D103" s="4">
        <v>0.6</v>
      </c>
      <c r="E103" s="4">
        <v>10.3</v>
      </c>
      <c r="F103" s="4">
        <v>15.7</v>
      </c>
      <c r="G103" s="4">
        <v>17.1</v>
      </c>
      <c r="H103" s="4">
        <v>15.5</v>
      </c>
      <c r="I103" s="4">
        <v>15.6</v>
      </c>
      <c r="J103" s="4">
        <v>9.1</v>
      </c>
      <c r="K103" s="4">
        <v>3.1</v>
      </c>
      <c r="L103" s="4">
        <v>-5.2</v>
      </c>
      <c r="M103" s="4">
        <v>-9.2</v>
      </c>
      <c r="N103" s="39">
        <f t="shared" si="1"/>
        <v>4.333333333333333</v>
      </c>
      <c r="P103" s="12">
        <f t="shared" si="2"/>
        <v>3.7575000000000003</v>
      </c>
      <c r="S103" s="4"/>
    </row>
    <row r="104" spans="1:19" ht="12.75">
      <c r="A104" s="3">
        <v>1922</v>
      </c>
      <c r="B104" s="4">
        <v>-10.5</v>
      </c>
      <c r="C104" s="4">
        <v>-8.8</v>
      </c>
      <c r="D104" s="4">
        <v>-3.5</v>
      </c>
      <c r="E104" s="4">
        <v>4.7</v>
      </c>
      <c r="F104" s="4">
        <v>12.2</v>
      </c>
      <c r="G104" s="4">
        <v>15.4</v>
      </c>
      <c r="H104" s="4">
        <v>18.2</v>
      </c>
      <c r="I104" s="4">
        <v>15.7</v>
      </c>
      <c r="J104" s="4">
        <v>9.8</v>
      </c>
      <c r="K104" s="4">
        <v>2.4</v>
      </c>
      <c r="L104" s="4">
        <v>-1.2</v>
      </c>
      <c r="M104" s="4">
        <v>-6.4</v>
      </c>
      <c r="N104" s="39">
        <f t="shared" si="1"/>
        <v>3.9999999999999987</v>
      </c>
      <c r="P104" s="12">
        <f t="shared" si="2"/>
        <v>3.875</v>
      </c>
      <c r="S104" s="4"/>
    </row>
    <row r="105" spans="1:19" ht="12.75">
      <c r="A105" s="3">
        <v>1923</v>
      </c>
      <c r="B105" s="4">
        <v>-7.5</v>
      </c>
      <c r="C105" s="4">
        <v>-13.6</v>
      </c>
      <c r="D105" s="4">
        <v>-5.2</v>
      </c>
      <c r="E105" s="4">
        <v>0.5</v>
      </c>
      <c r="F105" s="4">
        <v>12.4</v>
      </c>
      <c r="G105" s="4">
        <v>14.7</v>
      </c>
      <c r="H105" s="4">
        <v>15.6</v>
      </c>
      <c r="I105" s="4">
        <v>13.4</v>
      </c>
      <c r="J105" s="4">
        <v>12.3</v>
      </c>
      <c r="K105" s="4">
        <v>7.1</v>
      </c>
      <c r="L105" s="4">
        <v>2.6</v>
      </c>
      <c r="M105" s="4">
        <v>-7.3</v>
      </c>
      <c r="N105" s="39">
        <f t="shared" si="1"/>
        <v>3.75</v>
      </c>
      <c r="P105" s="12">
        <f t="shared" si="2"/>
        <v>3.8024999999999998</v>
      </c>
      <c r="S105" s="4"/>
    </row>
    <row r="106" spans="1:19" ht="12.75">
      <c r="A106" s="3">
        <v>1924</v>
      </c>
      <c r="B106" s="4">
        <v>-14</v>
      </c>
      <c r="C106" s="4">
        <v>-11.7</v>
      </c>
      <c r="D106" s="4">
        <v>-6.3</v>
      </c>
      <c r="E106" s="4">
        <v>3.3</v>
      </c>
      <c r="F106" s="4">
        <v>13</v>
      </c>
      <c r="G106" s="4">
        <v>17.2</v>
      </c>
      <c r="H106" s="4">
        <v>16</v>
      </c>
      <c r="I106" s="4">
        <v>16</v>
      </c>
      <c r="J106" s="4">
        <v>13.5</v>
      </c>
      <c r="K106" s="4">
        <v>4.3</v>
      </c>
      <c r="L106" s="4">
        <v>-1.5</v>
      </c>
      <c r="M106" s="4">
        <v>-7.4</v>
      </c>
      <c r="N106" s="39">
        <f t="shared" si="1"/>
        <v>3.533333333333333</v>
      </c>
      <c r="P106" s="12">
        <f t="shared" si="2"/>
        <v>3.7275</v>
      </c>
      <c r="S106" s="4"/>
    </row>
    <row r="107" spans="1:19" ht="12.75">
      <c r="A107" s="3">
        <v>1925</v>
      </c>
      <c r="B107" s="4">
        <v>-3.7</v>
      </c>
      <c r="C107" s="4">
        <v>-2.3</v>
      </c>
      <c r="D107" s="4">
        <v>-2.1</v>
      </c>
      <c r="E107" s="4">
        <v>6.9</v>
      </c>
      <c r="F107" s="4">
        <v>13.2</v>
      </c>
      <c r="G107" s="4">
        <v>14.5</v>
      </c>
      <c r="H107" s="4">
        <v>19.2</v>
      </c>
      <c r="I107" s="4">
        <v>16.3</v>
      </c>
      <c r="J107" s="4">
        <v>10.5</v>
      </c>
      <c r="K107" s="4">
        <v>2.4</v>
      </c>
      <c r="L107" s="4">
        <v>-3</v>
      </c>
      <c r="M107" s="4">
        <v>-6.9</v>
      </c>
      <c r="N107" s="39">
        <f t="shared" si="1"/>
        <v>5.416666666666667</v>
      </c>
      <c r="P107" s="12">
        <f t="shared" si="2"/>
        <v>3.943333333333333</v>
      </c>
      <c r="S107" s="4"/>
    </row>
    <row r="108" spans="1:19" ht="12.75">
      <c r="A108" s="3">
        <v>1926</v>
      </c>
      <c r="B108" s="4">
        <v>-12.3</v>
      </c>
      <c r="C108" s="4">
        <v>-10.6</v>
      </c>
      <c r="D108" s="4">
        <v>-5.5</v>
      </c>
      <c r="E108" s="4">
        <v>1.5</v>
      </c>
      <c r="F108" s="4">
        <v>13.1</v>
      </c>
      <c r="G108" s="4">
        <v>16.8</v>
      </c>
      <c r="H108" s="4">
        <v>16.8</v>
      </c>
      <c r="I108" s="4">
        <v>13</v>
      </c>
      <c r="J108" s="4">
        <v>10.6</v>
      </c>
      <c r="K108" s="4">
        <v>2.7</v>
      </c>
      <c r="L108" s="4">
        <v>2.1</v>
      </c>
      <c r="M108" s="4">
        <v>-10.1</v>
      </c>
      <c r="N108" s="39">
        <f t="shared" si="1"/>
        <v>3.1750000000000007</v>
      </c>
      <c r="P108" s="12">
        <f t="shared" si="2"/>
        <v>3.883333333333333</v>
      </c>
      <c r="S108" s="4"/>
    </row>
    <row r="109" spans="1:19" ht="12.75">
      <c r="A109" s="3">
        <v>1927</v>
      </c>
      <c r="B109" s="4">
        <v>-14.8</v>
      </c>
      <c r="C109" s="4">
        <v>-8.4</v>
      </c>
      <c r="D109" s="4">
        <v>-3.5</v>
      </c>
      <c r="E109" s="4">
        <v>3.6</v>
      </c>
      <c r="F109" s="4">
        <v>9.3</v>
      </c>
      <c r="G109" s="4">
        <v>16.2</v>
      </c>
      <c r="H109" s="4">
        <v>18.5</v>
      </c>
      <c r="I109" s="4">
        <v>18.4</v>
      </c>
      <c r="J109" s="4">
        <v>11.9</v>
      </c>
      <c r="K109" s="4">
        <v>3.6</v>
      </c>
      <c r="L109" s="4">
        <v>-2.3</v>
      </c>
      <c r="M109" s="4">
        <v>-11.6</v>
      </c>
      <c r="N109" s="39">
        <f t="shared" si="1"/>
        <v>3.408333333333333</v>
      </c>
      <c r="P109" s="12">
        <f t="shared" si="2"/>
        <v>3.9125</v>
      </c>
      <c r="S109" s="4"/>
    </row>
    <row r="110" spans="1:19" ht="12.75">
      <c r="A110" s="3">
        <v>1928</v>
      </c>
      <c r="B110" s="4">
        <v>-7.4</v>
      </c>
      <c r="C110" s="4">
        <v>-12.9</v>
      </c>
      <c r="D110" s="4">
        <v>-7.1</v>
      </c>
      <c r="E110" s="4">
        <v>1.6</v>
      </c>
      <c r="F110" s="4">
        <v>11.8</v>
      </c>
      <c r="G110" s="4">
        <v>12.2</v>
      </c>
      <c r="H110" s="4">
        <v>16.4</v>
      </c>
      <c r="I110" s="4">
        <v>14.8</v>
      </c>
      <c r="J110" s="4">
        <v>11.2</v>
      </c>
      <c r="K110" s="4">
        <v>4.4</v>
      </c>
      <c r="L110" s="4">
        <v>2.5</v>
      </c>
      <c r="M110" s="4">
        <v>-7.3</v>
      </c>
      <c r="N110" s="39">
        <f t="shared" si="1"/>
        <v>3.35</v>
      </c>
      <c r="P110" s="12">
        <f t="shared" si="2"/>
        <v>3.8666666666666663</v>
      </c>
      <c r="S110" s="4"/>
    </row>
    <row r="111" spans="1:19" ht="12.75">
      <c r="A111" s="3">
        <v>1929</v>
      </c>
      <c r="B111" s="4">
        <v>-11.5</v>
      </c>
      <c r="C111" s="5">
        <v>-19.5</v>
      </c>
      <c r="D111" s="4">
        <v>-7.7</v>
      </c>
      <c r="E111" s="5">
        <v>-1.4</v>
      </c>
      <c r="F111" s="4">
        <v>15</v>
      </c>
      <c r="G111" s="4">
        <v>13.5</v>
      </c>
      <c r="H111" s="4">
        <v>18.2</v>
      </c>
      <c r="I111" s="4">
        <v>18.4</v>
      </c>
      <c r="J111" s="4">
        <v>9.1</v>
      </c>
      <c r="K111" s="4">
        <v>7.6</v>
      </c>
      <c r="L111" s="4">
        <v>0.3</v>
      </c>
      <c r="M111" s="4">
        <v>-5.9</v>
      </c>
      <c r="N111" s="39">
        <f t="shared" si="1"/>
        <v>3.008333333333333</v>
      </c>
      <c r="P111" s="12">
        <f t="shared" si="2"/>
        <v>3.871666666666666</v>
      </c>
      <c r="S111" s="4"/>
    </row>
    <row r="112" spans="1:19" ht="12.75">
      <c r="A112" s="3">
        <v>1930</v>
      </c>
      <c r="B112" s="4">
        <v>-4.8</v>
      </c>
      <c r="C112" s="4">
        <v>-10.9</v>
      </c>
      <c r="D112" s="4">
        <v>-1.3</v>
      </c>
      <c r="E112" s="4">
        <v>6.1</v>
      </c>
      <c r="F112" s="4">
        <v>12</v>
      </c>
      <c r="G112" s="4">
        <v>13</v>
      </c>
      <c r="H112" s="4">
        <v>16.9</v>
      </c>
      <c r="I112" s="4">
        <v>18.9</v>
      </c>
      <c r="J112" s="4">
        <v>8.4</v>
      </c>
      <c r="K112" s="4">
        <v>5.6</v>
      </c>
      <c r="L112" s="4">
        <v>-0.1</v>
      </c>
      <c r="M112" s="4">
        <v>-10.4</v>
      </c>
      <c r="N112" s="39">
        <f t="shared" si="1"/>
        <v>4.45</v>
      </c>
      <c r="P112" s="12">
        <f t="shared" si="2"/>
        <v>3.8425000000000002</v>
      </c>
      <c r="S112" s="4"/>
    </row>
    <row r="113" spans="1:19" ht="12.75">
      <c r="A113" s="3">
        <v>1931</v>
      </c>
      <c r="B113" s="4">
        <v>-11.2</v>
      </c>
      <c r="C113" s="4">
        <v>-15.1</v>
      </c>
      <c r="D113" s="4">
        <v>-5.2</v>
      </c>
      <c r="E113" s="4">
        <v>2.6</v>
      </c>
      <c r="F113" s="4">
        <v>13.6</v>
      </c>
      <c r="G113" s="4">
        <v>14.8</v>
      </c>
      <c r="H113" s="4">
        <v>20.4</v>
      </c>
      <c r="I113" s="4">
        <v>16.7</v>
      </c>
      <c r="J113" s="4">
        <v>9.9</v>
      </c>
      <c r="K113" s="4">
        <v>4.1</v>
      </c>
      <c r="L113" s="4">
        <v>-3.2</v>
      </c>
      <c r="M113" s="4">
        <v>-7.3</v>
      </c>
      <c r="N113" s="39">
        <f t="shared" si="1"/>
        <v>3.3416666666666672</v>
      </c>
      <c r="P113" s="12">
        <f t="shared" si="2"/>
        <v>3.7433333333333336</v>
      </c>
      <c r="S113" s="4"/>
    </row>
    <row r="114" spans="1:19" ht="12.75">
      <c r="A114" s="3">
        <v>1932</v>
      </c>
      <c r="B114" s="4">
        <v>-4</v>
      </c>
      <c r="C114" s="4">
        <v>-14.8</v>
      </c>
      <c r="D114" s="4">
        <v>-7.6</v>
      </c>
      <c r="E114" s="4">
        <v>4.2</v>
      </c>
      <c r="F114" s="4">
        <v>13.9</v>
      </c>
      <c r="G114" s="4">
        <v>16.8</v>
      </c>
      <c r="H114" s="4">
        <v>19.3</v>
      </c>
      <c r="I114" s="4">
        <v>19.1</v>
      </c>
      <c r="J114" s="4">
        <v>12.2</v>
      </c>
      <c r="K114" s="4">
        <v>6.2</v>
      </c>
      <c r="L114" s="4">
        <v>-0.8</v>
      </c>
      <c r="M114" s="4">
        <v>-1.4</v>
      </c>
      <c r="N114" s="39">
        <f t="shared" si="1"/>
        <v>5.258333333333335</v>
      </c>
      <c r="P114" s="12">
        <f t="shared" si="2"/>
        <v>3.869166666666666</v>
      </c>
      <c r="S114" s="4"/>
    </row>
    <row r="115" spans="1:19" ht="12.75">
      <c r="A115" s="3">
        <v>1933</v>
      </c>
      <c r="B115" s="4">
        <v>-13.1</v>
      </c>
      <c r="C115" s="4">
        <v>-10.5</v>
      </c>
      <c r="D115" s="4">
        <v>-3.9</v>
      </c>
      <c r="E115" s="4">
        <v>4.4</v>
      </c>
      <c r="F115" s="4">
        <v>9.2</v>
      </c>
      <c r="G115" s="4">
        <v>15</v>
      </c>
      <c r="H115" s="4">
        <v>19.8</v>
      </c>
      <c r="I115" s="4">
        <v>14.4</v>
      </c>
      <c r="J115" s="4">
        <v>11.1</v>
      </c>
      <c r="K115" s="4">
        <v>4.8</v>
      </c>
      <c r="L115" s="4">
        <v>-4.2</v>
      </c>
      <c r="M115" s="12">
        <v>-14.7</v>
      </c>
      <c r="N115" s="39">
        <f t="shared" si="1"/>
        <v>2.6916666666666664</v>
      </c>
      <c r="P115" s="12">
        <f t="shared" si="2"/>
        <v>3.763333333333334</v>
      </c>
      <c r="S115" s="4"/>
    </row>
    <row r="116" spans="1:19" ht="12.75">
      <c r="A116" s="3">
        <v>1934</v>
      </c>
      <c r="B116" s="4">
        <v>-7.4</v>
      </c>
      <c r="C116" s="4">
        <v>-7.7</v>
      </c>
      <c r="D116" s="4">
        <v>-2.4</v>
      </c>
      <c r="E116" s="4">
        <v>6.1</v>
      </c>
      <c r="F116" s="4">
        <v>14.8</v>
      </c>
      <c r="G116" s="4">
        <v>13.3</v>
      </c>
      <c r="H116" s="4">
        <v>19.6</v>
      </c>
      <c r="I116" s="4">
        <v>16.7</v>
      </c>
      <c r="J116" s="4">
        <v>12.2</v>
      </c>
      <c r="K116" s="4">
        <v>7.4</v>
      </c>
      <c r="L116" s="4">
        <v>1.7</v>
      </c>
      <c r="M116" s="4">
        <v>-9.9</v>
      </c>
      <c r="N116" s="39">
        <f t="shared" si="1"/>
        <v>5.366666666666667</v>
      </c>
      <c r="P116" s="12">
        <f t="shared" si="2"/>
        <v>3.9466666666666677</v>
      </c>
      <c r="S116" s="4"/>
    </row>
    <row r="117" spans="1:19" ht="12.75">
      <c r="A117" s="3">
        <v>1935</v>
      </c>
      <c r="B117" s="4">
        <v>-11.1</v>
      </c>
      <c r="C117" s="4">
        <v>-4.8</v>
      </c>
      <c r="D117" s="4">
        <v>-3</v>
      </c>
      <c r="E117" s="4">
        <v>4.7</v>
      </c>
      <c r="F117" s="4">
        <v>9.7</v>
      </c>
      <c r="G117" s="4">
        <v>17.1</v>
      </c>
      <c r="H117" s="4">
        <v>15.2</v>
      </c>
      <c r="I117" s="4">
        <v>16.3</v>
      </c>
      <c r="J117" s="4">
        <v>11.5</v>
      </c>
      <c r="K117" s="4">
        <v>8.6</v>
      </c>
      <c r="L117" s="4">
        <v>-2.5</v>
      </c>
      <c r="M117" s="4">
        <v>-5.6</v>
      </c>
      <c r="N117" s="39">
        <f t="shared" si="1"/>
        <v>4.675</v>
      </c>
      <c r="P117" s="12">
        <f t="shared" si="2"/>
        <v>3.8724999999999996</v>
      </c>
      <c r="S117" s="4"/>
    </row>
    <row r="118" spans="1:19" ht="12.75">
      <c r="A118" s="3">
        <v>1936</v>
      </c>
      <c r="B118" s="4">
        <v>-4.9</v>
      </c>
      <c r="C118" s="4">
        <v>-13</v>
      </c>
      <c r="D118" s="4">
        <v>-1.9</v>
      </c>
      <c r="E118" s="4">
        <v>4.3</v>
      </c>
      <c r="F118" s="4">
        <v>12.6</v>
      </c>
      <c r="G118" s="4">
        <v>19</v>
      </c>
      <c r="H118" s="4">
        <v>22.7</v>
      </c>
      <c r="I118" s="4">
        <v>17.7</v>
      </c>
      <c r="J118" s="4">
        <v>10.1</v>
      </c>
      <c r="K118" s="4">
        <v>2.3</v>
      </c>
      <c r="L118" s="4">
        <v>0.1</v>
      </c>
      <c r="M118" s="4">
        <v>-2.5</v>
      </c>
      <c r="N118" s="39">
        <f t="shared" si="1"/>
        <v>5.541666666666665</v>
      </c>
      <c r="P118" s="12">
        <f t="shared" si="2"/>
        <v>4.109166666666667</v>
      </c>
      <c r="S118" s="4"/>
    </row>
    <row r="119" spans="1:19" ht="12.75">
      <c r="A119" s="3">
        <v>1937</v>
      </c>
      <c r="B119" s="4">
        <v>-11.6</v>
      </c>
      <c r="C119" s="4">
        <v>-7.1</v>
      </c>
      <c r="D119" s="4">
        <v>-1.5</v>
      </c>
      <c r="E119" s="4">
        <v>7.6</v>
      </c>
      <c r="F119" s="4">
        <v>11.6</v>
      </c>
      <c r="G119" s="4">
        <v>18</v>
      </c>
      <c r="H119" s="4">
        <v>17.6</v>
      </c>
      <c r="I119" s="4">
        <v>17.8</v>
      </c>
      <c r="J119" s="4">
        <v>13.8</v>
      </c>
      <c r="K119" s="4">
        <v>5.9</v>
      </c>
      <c r="L119" s="4">
        <v>-0.1</v>
      </c>
      <c r="M119" s="4">
        <v>-8.4</v>
      </c>
      <c r="N119" s="39">
        <f t="shared" si="1"/>
        <v>5.300000000000002</v>
      </c>
      <c r="P119" s="12">
        <f t="shared" si="2"/>
        <v>4.298333333333334</v>
      </c>
      <c r="S119" s="4"/>
    </row>
    <row r="120" spans="1:19" ht="12.75">
      <c r="A120" s="3">
        <v>1938</v>
      </c>
      <c r="B120" s="4">
        <v>-8.9</v>
      </c>
      <c r="C120" s="4">
        <v>-6.1</v>
      </c>
      <c r="D120" s="4">
        <v>-0.7</v>
      </c>
      <c r="E120" s="4">
        <v>3.9</v>
      </c>
      <c r="F120" s="4">
        <v>12.1</v>
      </c>
      <c r="G120" s="4">
        <v>15.9</v>
      </c>
      <c r="H120" s="71">
        <v>23.3</v>
      </c>
      <c r="I120" s="4">
        <v>21.7</v>
      </c>
      <c r="J120" s="12">
        <v>14.9</v>
      </c>
      <c r="K120" s="4">
        <v>6.2</v>
      </c>
      <c r="L120" s="4">
        <v>2.7</v>
      </c>
      <c r="M120" s="4">
        <v>-10.5</v>
      </c>
      <c r="N120" s="39">
        <f t="shared" si="1"/>
        <v>6.208333333333335</v>
      </c>
      <c r="P120" s="12">
        <f t="shared" si="2"/>
        <v>4.584166666666667</v>
      </c>
      <c r="S120" s="4"/>
    </row>
    <row r="121" spans="1:19" ht="12.75">
      <c r="A121" s="3">
        <v>1939</v>
      </c>
      <c r="B121" s="4">
        <v>-8.6</v>
      </c>
      <c r="C121" s="4">
        <v>-4.1</v>
      </c>
      <c r="D121" s="4">
        <v>-3.3</v>
      </c>
      <c r="E121" s="4">
        <v>3.3</v>
      </c>
      <c r="F121" s="4">
        <v>10.6</v>
      </c>
      <c r="G121" s="4">
        <v>17.5</v>
      </c>
      <c r="H121" s="4">
        <v>20.2</v>
      </c>
      <c r="I121" s="4">
        <v>19.6</v>
      </c>
      <c r="J121" s="4">
        <v>8.4</v>
      </c>
      <c r="K121" s="4">
        <v>1.9</v>
      </c>
      <c r="L121" s="4">
        <v>-0.6</v>
      </c>
      <c r="M121" s="4">
        <v>-7.4</v>
      </c>
      <c r="N121" s="39">
        <f t="shared" si="1"/>
        <v>4.791666666666667</v>
      </c>
      <c r="P121" s="12">
        <f t="shared" si="2"/>
        <v>4.7625</v>
      </c>
      <c r="S121" s="4"/>
    </row>
    <row r="122" spans="1:19" ht="12.75">
      <c r="A122" s="3">
        <v>1940</v>
      </c>
      <c r="B122" s="4">
        <v>-19.4</v>
      </c>
      <c r="C122" s="4">
        <v>-11.8</v>
      </c>
      <c r="D122" s="4">
        <v>-5.1</v>
      </c>
      <c r="E122" s="4">
        <v>3</v>
      </c>
      <c r="F122" s="4">
        <v>12.9</v>
      </c>
      <c r="G122" s="4">
        <v>15.5</v>
      </c>
      <c r="H122" s="4">
        <v>19</v>
      </c>
      <c r="I122" s="4">
        <v>18.4</v>
      </c>
      <c r="J122" s="4">
        <v>13.1</v>
      </c>
      <c r="K122" s="4">
        <v>2.9</v>
      </c>
      <c r="L122" s="4">
        <v>1.5</v>
      </c>
      <c r="M122" s="4">
        <v>-7.6</v>
      </c>
      <c r="N122" s="39">
        <f t="shared" si="1"/>
        <v>3.533333333333333</v>
      </c>
      <c r="P122" s="12">
        <f t="shared" si="2"/>
        <v>4.670833333333333</v>
      </c>
      <c r="S122" s="4"/>
    </row>
    <row r="123" spans="1:19" ht="12.75">
      <c r="A123" s="3">
        <v>1941</v>
      </c>
      <c r="B123" s="4">
        <v>-14.2</v>
      </c>
      <c r="C123" s="4">
        <v>-10.6</v>
      </c>
      <c r="D123" s="4">
        <v>-6.3</v>
      </c>
      <c r="E123" s="4">
        <v>1.7</v>
      </c>
      <c r="F123" s="4">
        <v>7.3</v>
      </c>
      <c r="G123" s="4">
        <v>12.3</v>
      </c>
      <c r="H123" s="4">
        <v>21</v>
      </c>
      <c r="I123" s="4">
        <v>17</v>
      </c>
      <c r="J123" s="4">
        <v>9.2</v>
      </c>
      <c r="K123" s="4">
        <v>2.1</v>
      </c>
      <c r="L123" s="4">
        <v>-5.3</v>
      </c>
      <c r="M123" s="4">
        <v>-12.9</v>
      </c>
      <c r="N123" s="39">
        <f t="shared" si="1"/>
        <v>1.775000000000001</v>
      </c>
      <c r="P123" s="12">
        <f t="shared" si="2"/>
        <v>4.514166666666666</v>
      </c>
      <c r="S123" s="4"/>
    </row>
    <row r="124" spans="1:19" ht="12.75">
      <c r="A124" s="3">
        <v>1942</v>
      </c>
      <c r="B124" s="4">
        <v>-20.2</v>
      </c>
      <c r="C124" s="4">
        <v>-11.8</v>
      </c>
      <c r="D124" s="4">
        <v>-9.7</v>
      </c>
      <c r="E124" s="4">
        <v>3.1</v>
      </c>
      <c r="F124" s="4">
        <v>11.7</v>
      </c>
      <c r="G124" s="4">
        <v>13.9</v>
      </c>
      <c r="H124" s="4">
        <v>18</v>
      </c>
      <c r="I124" s="4">
        <v>16.4</v>
      </c>
      <c r="J124" s="4">
        <v>10.7</v>
      </c>
      <c r="K124" s="4">
        <v>6.3</v>
      </c>
      <c r="L124" s="4">
        <v>-4</v>
      </c>
      <c r="M124" s="4">
        <v>-7.7</v>
      </c>
      <c r="N124" s="39">
        <f t="shared" si="1"/>
        <v>2.224999999999999</v>
      </c>
      <c r="P124" s="12">
        <f t="shared" si="2"/>
        <v>4.210833333333333</v>
      </c>
      <c r="S124" s="4"/>
    </row>
    <row r="125" spans="1:19" ht="12.75">
      <c r="A125" s="3">
        <v>1943</v>
      </c>
      <c r="B125" s="4">
        <v>-15.3</v>
      </c>
      <c r="C125" s="4">
        <v>-6.4</v>
      </c>
      <c r="D125" s="4">
        <v>-2.4</v>
      </c>
      <c r="E125" s="4">
        <v>6.5</v>
      </c>
      <c r="F125" s="4">
        <v>12.5</v>
      </c>
      <c r="G125" s="4">
        <v>16</v>
      </c>
      <c r="H125" s="4">
        <v>17.6</v>
      </c>
      <c r="I125" s="4">
        <v>16.6</v>
      </c>
      <c r="J125" s="4">
        <v>11.1</v>
      </c>
      <c r="K125" s="4">
        <v>5.6</v>
      </c>
      <c r="L125" s="4">
        <v>-0.6</v>
      </c>
      <c r="M125" s="4">
        <v>-3.7</v>
      </c>
      <c r="N125" s="39">
        <f t="shared" si="1"/>
        <v>4.791666666666667</v>
      </c>
      <c r="P125" s="12">
        <f t="shared" si="2"/>
        <v>4.420833333333333</v>
      </c>
      <c r="S125" s="4"/>
    </row>
    <row r="126" spans="1:19" ht="12.75">
      <c r="A126" s="3">
        <v>1944</v>
      </c>
      <c r="B126" s="4">
        <v>-3.7</v>
      </c>
      <c r="C126" s="4">
        <v>-5.8</v>
      </c>
      <c r="D126" s="4">
        <v>-2.3</v>
      </c>
      <c r="E126" s="4">
        <v>1.6</v>
      </c>
      <c r="F126" s="4">
        <v>11.9</v>
      </c>
      <c r="G126" s="4">
        <v>15.2</v>
      </c>
      <c r="H126" s="4">
        <v>18.2</v>
      </c>
      <c r="I126" s="4">
        <v>16.2</v>
      </c>
      <c r="J126" s="4">
        <v>12.9</v>
      </c>
      <c r="K126" s="4">
        <v>5.1</v>
      </c>
      <c r="L126" s="4">
        <v>-2</v>
      </c>
      <c r="M126" s="4">
        <v>-8.8</v>
      </c>
      <c r="N126" s="39">
        <f aca="true" t="shared" si="3" ref="N126:N190">AVERAGE(B126:M126)</f>
        <v>4.875</v>
      </c>
      <c r="P126" s="12">
        <f t="shared" si="2"/>
        <v>4.371666666666667</v>
      </c>
      <c r="S126" s="4"/>
    </row>
    <row r="127" spans="1:19" ht="12.75">
      <c r="A127" s="3">
        <v>1945</v>
      </c>
      <c r="B127" s="4">
        <v>-10.6</v>
      </c>
      <c r="C127" s="4">
        <v>-9.2</v>
      </c>
      <c r="D127" s="4">
        <v>-5.7</v>
      </c>
      <c r="E127" s="4">
        <v>3.6</v>
      </c>
      <c r="F127" s="4">
        <v>8.4</v>
      </c>
      <c r="G127" s="4">
        <v>15.2</v>
      </c>
      <c r="H127" s="4">
        <v>18.1</v>
      </c>
      <c r="I127" s="4">
        <v>17.6</v>
      </c>
      <c r="J127" s="4">
        <v>11</v>
      </c>
      <c r="K127" s="4">
        <v>2.6</v>
      </c>
      <c r="L127" s="4">
        <v>-3.2</v>
      </c>
      <c r="M127" s="4">
        <v>-9.8</v>
      </c>
      <c r="N127" s="39">
        <f t="shared" si="3"/>
        <v>3.1666666666666665</v>
      </c>
      <c r="P127" s="12">
        <f t="shared" si="2"/>
        <v>4.220833333333333</v>
      </c>
      <c r="S127" s="4"/>
    </row>
    <row r="128" spans="1:19" ht="12.75">
      <c r="A128" s="3">
        <v>1946</v>
      </c>
      <c r="B128" s="4">
        <v>-8</v>
      </c>
      <c r="C128" s="4">
        <v>-9.2</v>
      </c>
      <c r="D128" s="4">
        <v>-4.1</v>
      </c>
      <c r="E128" s="4">
        <v>4.4</v>
      </c>
      <c r="F128" s="4">
        <v>11.1</v>
      </c>
      <c r="G128" s="4">
        <v>20</v>
      </c>
      <c r="H128" s="4">
        <v>18.6</v>
      </c>
      <c r="I128" s="4">
        <v>18.4</v>
      </c>
      <c r="J128" s="4">
        <v>11.1</v>
      </c>
      <c r="K128" s="4">
        <v>0.1</v>
      </c>
      <c r="L128" s="4">
        <v>-3.8</v>
      </c>
      <c r="M128" s="4">
        <v>-7.8</v>
      </c>
      <c r="N128" s="39">
        <f t="shared" si="3"/>
        <v>4.233333333333334</v>
      </c>
      <c r="P128" s="12">
        <f t="shared" si="2"/>
        <v>4.09</v>
      </c>
      <c r="S128" s="4"/>
    </row>
    <row r="129" spans="1:19" ht="12.75">
      <c r="A129" s="3">
        <v>1947</v>
      </c>
      <c r="B129" s="4">
        <v>-10.3</v>
      </c>
      <c r="C129" s="4">
        <v>-14.4</v>
      </c>
      <c r="D129" s="4">
        <v>-4.8</v>
      </c>
      <c r="E129" s="4">
        <v>4.9</v>
      </c>
      <c r="F129" s="4">
        <v>10.7</v>
      </c>
      <c r="G129" s="4">
        <v>17.3</v>
      </c>
      <c r="H129" s="4">
        <v>18.2</v>
      </c>
      <c r="I129" s="4">
        <v>16.6</v>
      </c>
      <c r="J129" s="4">
        <v>11.7</v>
      </c>
      <c r="K129" s="4">
        <v>3.2</v>
      </c>
      <c r="L129" s="4">
        <v>-1.5</v>
      </c>
      <c r="M129" s="4">
        <v>-3.8</v>
      </c>
      <c r="N129" s="39">
        <f t="shared" si="3"/>
        <v>3.9833333333333343</v>
      </c>
      <c r="P129" s="12">
        <f t="shared" si="2"/>
        <v>3.9583333333333344</v>
      </c>
      <c r="S129" s="4"/>
    </row>
    <row r="130" spans="1:19" ht="12.75">
      <c r="A130" s="3">
        <v>1948</v>
      </c>
      <c r="B130" s="4">
        <v>-7.8</v>
      </c>
      <c r="C130" s="4">
        <v>-10.7</v>
      </c>
      <c r="D130" s="4">
        <v>-4.4</v>
      </c>
      <c r="E130" s="4">
        <v>5.9</v>
      </c>
      <c r="F130" s="4">
        <v>15.3</v>
      </c>
      <c r="G130" s="4">
        <v>20</v>
      </c>
      <c r="H130" s="4">
        <v>16.4</v>
      </c>
      <c r="I130" s="4">
        <v>17.5</v>
      </c>
      <c r="J130" s="4">
        <v>11</v>
      </c>
      <c r="K130" s="4">
        <v>4.6</v>
      </c>
      <c r="L130" s="4">
        <v>-1.5</v>
      </c>
      <c r="M130" s="4">
        <v>-4.7</v>
      </c>
      <c r="N130" s="39">
        <f t="shared" si="3"/>
        <v>5.133333333333333</v>
      </c>
      <c r="P130" s="12">
        <f t="shared" si="2"/>
        <v>3.850833333333333</v>
      </c>
      <c r="S130" s="4"/>
    </row>
    <row r="131" spans="1:19" ht="12.75">
      <c r="A131" s="3">
        <v>1949</v>
      </c>
      <c r="B131" s="4">
        <v>-3.8</v>
      </c>
      <c r="C131" s="4">
        <v>-7.4</v>
      </c>
      <c r="D131" s="4">
        <v>-2.6</v>
      </c>
      <c r="E131" s="4">
        <v>4.5</v>
      </c>
      <c r="F131" s="4">
        <v>15.2</v>
      </c>
      <c r="G131" s="4">
        <v>16.8</v>
      </c>
      <c r="H131" s="4">
        <v>17.3</v>
      </c>
      <c r="I131" s="4">
        <v>16.2</v>
      </c>
      <c r="J131" s="4">
        <v>12.1</v>
      </c>
      <c r="K131" s="4">
        <v>5.1</v>
      </c>
      <c r="L131" s="4">
        <v>-0.4</v>
      </c>
      <c r="M131" s="4">
        <v>-4.4</v>
      </c>
      <c r="N131" s="39">
        <f t="shared" si="3"/>
        <v>5.716666666666665</v>
      </c>
      <c r="P131" s="12">
        <f t="shared" si="2"/>
        <v>3.943333333333334</v>
      </c>
      <c r="S131" s="4"/>
    </row>
    <row r="132" spans="1:19" ht="12.75">
      <c r="A132" s="3">
        <v>1950</v>
      </c>
      <c r="B132" s="4">
        <v>-18</v>
      </c>
      <c r="C132" s="4">
        <v>-6.7</v>
      </c>
      <c r="D132" s="4">
        <v>-2.1</v>
      </c>
      <c r="E132" s="4">
        <v>9.2</v>
      </c>
      <c r="F132" s="4">
        <v>11.8</v>
      </c>
      <c r="G132" s="4">
        <v>14.8</v>
      </c>
      <c r="H132" s="4">
        <v>15.7</v>
      </c>
      <c r="I132" s="4">
        <v>13.9</v>
      </c>
      <c r="J132" s="4">
        <v>12</v>
      </c>
      <c r="K132" s="4">
        <v>4.9</v>
      </c>
      <c r="L132" s="4">
        <v>-0.5</v>
      </c>
      <c r="M132" s="4">
        <v>-5.6</v>
      </c>
      <c r="N132" s="39">
        <f t="shared" si="3"/>
        <v>4.116666666666666</v>
      </c>
      <c r="P132" s="12">
        <f t="shared" si="2"/>
        <v>4.001666666666667</v>
      </c>
      <c r="S132" s="4"/>
    </row>
    <row r="133" spans="1:19" ht="12.75">
      <c r="A133" s="3">
        <v>1951</v>
      </c>
      <c r="B133" s="4">
        <v>-12</v>
      </c>
      <c r="C133" s="4">
        <v>-12.3</v>
      </c>
      <c r="D133" s="4">
        <v>-3.7</v>
      </c>
      <c r="E133" s="4">
        <v>8.5</v>
      </c>
      <c r="F133" s="4">
        <v>9.5</v>
      </c>
      <c r="G133" s="4">
        <v>17.3</v>
      </c>
      <c r="H133" s="4">
        <v>18.2</v>
      </c>
      <c r="I133" s="4">
        <v>18.2</v>
      </c>
      <c r="J133" s="4">
        <v>11.9</v>
      </c>
      <c r="K133" s="4">
        <v>2.8</v>
      </c>
      <c r="L133" s="4">
        <v>-4.8</v>
      </c>
      <c r="M133" s="4">
        <v>-1.3</v>
      </c>
      <c r="N133" s="39">
        <f t="shared" si="3"/>
        <v>4.358333333333333</v>
      </c>
      <c r="P133" s="12">
        <f t="shared" si="2"/>
        <v>4.26</v>
      </c>
      <c r="S133" s="4"/>
    </row>
    <row r="134" spans="1:19" ht="12.75">
      <c r="A134" s="3">
        <v>1952</v>
      </c>
      <c r="B134" s="4">
        <v>-4.2</v>
      </c>
      <c r="C134" s="4">
        <v>-7.1</v>
      </c>
      <c r="D134" s="4">
        <v>-9</v>
      </c>
      <c r="E134" s="4">
        <v>5.3</v>
      </c>
      <c r="F134" s="4">
        <v>10.1</v>
      </c>
      <c r="G134" s="4">
        <v>16.9</v>
      </c>
      <c r="H134" s="4">
        <v>17.4</v>
      </c>
      <c r="I134" s="4">
        <v>16.7</v>
      </c>
      <c r="J134" s="4">
        <v>12.1</v>
      </c>
      <c r="K134" s="4">
        <v>3.9</v>
      </c>
      <c r="L134" s="4">
        <v>-1.2</v>
      </c>
      <c r="M134" s="4">
        <v>-5.8</v>
      </c>
      <c r="N134" s="39">
        <f t="shared" si="3"/>
        <v>4.591666666666666</v>
      </c>
      <c r="P134" s="12">
        <f aca="true" t="shared" si="4" ref="P134:P186">AVERAGE(N125:N134)</f>
        <v>4.496666666666667</v>
      </c>
      <c r="S134" s="4"/>
    </row>
    <row r="135" spans="1:19" ht="12.75">
      <c r="A135" s="3">
        <v>1953</v>
      </c>
      <c r="B135" s="4">
        <v>-10.3</v>
      </c>
      <c r="C135" s="4">
        <v>-15.6</v>
      </c>
      <c r="D135" s="4">
        <v>-2.6</v>
      </c>
      <c r="E135" s="4">
        <v>7.2</v>
      </c>
      <c r="F135" s="4">
        <v>11.3</v>
      </c>
      <c r="G135" s="4">
        <v>18.9</v>
      </c>
      <c r="H135" s="4">
        <v>18.8</v>
      </c>
      <c r="I135" s="4">
        <v>17.2</v>
      </c>
      <c r="J135" s="4">
        <v>9.9</v>
      </c>
      <c r="K135" s="4">
        <v>5.7</v>
      </c>
      <c r="L135" s="4">
        <v>-3.3</v>
      </c>
      <c r="M135" s="4">
        <v>-5.7</v>
      </c>
      <c r="N135" s="39">
        <f t="shared" si="3"/>
        <v>4.291666666666667</v>
      </c>
      <c r="P135" s="12">
        <f t="shared" si="4"/>
        <v>4.446666666666666</v>
      </c>
      <c r="S135" s="4"/>
    </row>
    <row r="136" spans="1:19" ht="12.75">
      <c r="A136" s="3">
        <v>1954</v>
      </c>
      <c r="B136" s="4">
        <v>-14.3</v>
      </c>
      <c r="C136" s="4">
        <v>-13.9</v>
      </c>
      <c r="D136" s="4">
        <v>-3.3</v>
      </c>
      <c r="E136" s="4">
        <v>3.1</v>
      </c>
      <c r="F136" s="4">
        <v>12.6</v>
      </c>
      <c r="G136" s="4">
        <v>18.7</v>
      </c>
      <c r="H136" s="4">
        <v>20.7</v>
      </c>
      <c r="I136" s="4">
        <v>18.3</v>
      </c>
      <c r="J136" s="4">
        <v>12.4</v>
      </c>
      <c r="K136" s="4">
        <v>5.7</v>
      </c>
      <c r="L136" s="4">
        <v>-1.6</v>
      </c>
      <c r="M136" s="4">
        <v>-5</v>
      </c>
      <c r="N136" s="39">
        <f t="shared" si="3"/>
        <v>4.449999999999999</v>
      </c>
      <c r="P136" s="12">
        <f t="shared" si="4"/>
        <v>4.404166666666666</v>
      </c>
      <c r="S136" s="4"/>
    </row>
    <row r="137" spans="1:19" ht="12.75">
      <c r="A137" s="3">
        <v>1955</v>
      </c>
      <c r="B137" s="4">
        <v>-6.4</v>
      </c>
      <c r="C137" s="4">
        <v>-6.9</v>
      </c>
      <c r="D137" s="4">
        <v>-4.7</v>
      </c>
      <c r="E137" s="4">
        <v>1.5</v>
      </c>
      <c r="F137" s="4">
        <v>10.2</v>
      </c>
      <c r="G137" s="4">
        <v>14.8</v>
      </c>
      <c r="H137" s="4">
        <v>17.7</v>
      </c>
      <c r="I137" s="4">
        <v>18.1</v>
      </c>
      <c r="J137" s="4">
        <v>14.1</v>
      </c>
      <c r="K137" s="4">
        <v>7.9</v>
      </c>
      <c r="L137" s="4">
        <v>-3.1</v>
      </c>
      <c r="M137" s="4">
        <v>-14.2</v>
      </c>
      <c r="N137" s="39">
        <f t="shared" si="3"/>
        <v>4.083333333333333</v>
      </c>
      <c r="P137" s="12">
        <f t="shared" si="4"/>
        <v>4.495833333333334</v>
      </c>
      <c r="S137" s="4"/>
    </row>
    <row r="138" spans="1:19" ht="12.75">
      <c r="A138" s="3">
        <v>1956</v>
      </c>
      <c r="B138" s="4">
        <v>-10.8</v>
      </c>
      <c r="C138" s="4">
        <v>-18.5</v>
      </c>
      <c r="D138" s="4">
        <v>-3.5</v>
      </c>
      <c r="E138" s="4">
        <v>4.1</v>
      </c>
      <c r="F138" s="4">
        <v>10.6</v>
      </c>
      <c r="G138" s="4">
        <v>20.6</v>
      </c>
      <c r="H138" s="4">
        <v>15</v>
      </c>
      <c r="I138" s="4">
        <v>14.6</v>
      </c>
      <c r="J138" s="4">
        <v>8.6</v>
      </c>
      <c r="K138" s="4">
        <v>4.8</v>
      </c>
      <c r="L138" s="4">
        <v>-5.1</v>
      </c>
      <c r="M138" s="4">
        <v>-4.1</v>
      </c>
      <c r="N138" s="39">
        <f t="shared" si="3"/>
        <v>3.0250000000000004</v>
      </c>
      <c r="P138" s="12">
        <f t="shared" si="4"/>
        <v>4.375</v>
      </c>
      <c r="S138" s="4"/>
    </row>
    <row r="139" spans="1:19" ht="12.75">
      <c r="A139" s="3">
        <v>1957</v>
      </c>
      <c r="B139" s="4">
        <v>-6</v>
      </c>
      <c r="C139" s="4">
        <v>-1.8</v>
      </c>
      <c r="D139" s="4">
        <v>-6.1</v>
      </c>
      <c r="E139" s="4">
        <v>6.8</v>
      </c>
      <c r="F139" s="4">
        <v>14.4</v>
      </c>
      <c r="G139" s="4">
        <v>15.2</v>
      </c>
      <c r="H139" s="4">
        <v>18.5</v>
      </c>
      <c r="I139" s="4">
        <v>17.3</v>
      </c>
      <c r="J139" s="4">
        <v>12.5</v>
      </c>
      <c r="K139" s="4">
        <v>5.3</v>
      </c>
      <c r="L139" s="4">
        <v>-0.8</v>
      </c>
      <c r="M139" s="4">
        <v>-4.6</v>
      </c>
      <c r="N139" s="39">
        <f t="shared" si="3"/>
        <v>5.891666666666667</v>
      </c>
      <c r="P139" s="12">
        <f t="shared" si="4"/>
        <v>4.565833333333333</v>
      </c>
      <c r="S139" s="4"/>
    </row>
    <row r="140" spans="1:19" ht="12.75">
      <c r="A140" s="3">
        <v>1958</v>
      </c>
      <c r="B140" s="4">
        <v>-6.8</v>
      </c>
      <c r="C140" s="4">
        <v>-7.5</v>
      </c>
      <c r="D140" s="4">
        <v>-5.9</v>
      </c>
      <c r="E140" s="4">
        <v>4.3</v>
      </c>
      <c r="F140" s="4">
        <v>13.1</v>
      </c>
      <c r="G140" s="4">
        <v>14.8</v>
      </c>
      <c r="H140" s="4">
        <v>18.2</v>
      </c>
      <c r="I140" s="4">
        <v>15.7</v>
      </c>
      <c r="J140" s="4">
        <v>9.2</v>
      </c>
      <c r="K140" s="4">
        <v>6.3</v>
      </c>
      <c r="L140" s="4">
        <v>-0.7</v>
      </c>
      <c r="M140" s="4">
        <v>-7.5</v>
      </c>
      <c r="N140" s="39">
        <f t="shared" si="3"/>
        <v>4.433333333333333</v>
      </c>
      <c r="P140" s="12">
        <f t="shared" si="4"/>
        <v>4.495833333333333</v>
      </c>
      <c r="S140" s="4"/>
    </row>
    <row r="141" spans="1:19" ht="12.75">
      <c r="A141" s="3">
        <v>1959</v>
      </c>
      <c r="B141" s="4">
        <v>-4.2</v>
      </c>
      <c r="C141" s="4">
        <v>-5.4</v>
      </c>
      <c r="D141" s="4">
        <v>-1.1</v>
      </c>
      <c r="E141" s="4">
        <v>6.8</v>
      </c>
      <c r="F141" s="4">
        <v>11.4</v>
      </c>
      <c r="G141" s="4">
        <v>16.8</v>
      </c>
      <c r="H141" s="4">
        <v>20.5</v>
      </c>
      <c r="I141" s="4">
        <v>17.2</v>
      </c>
      <c r="J141" s="4">
        <v>8.3</v>
      </c>
      <c r="K141" s="4">
        <v>2.3</v>
      </c>
      <c r="L141" s="4">
        <v>-5</v>
      </c>
      <c r="M141" s="4">
        <v>-10.9</v>
      </c>
      <c r="N141" s="39">
        <f t="shared" si="3"/>
        <v>4.725</v>
      </c>
      <c r="P141" s="12">
        <f t="shared" si="4"/>
        <v>4.3966666666666665</v>
      </c>
      <c r="S141" s="4"/>
    </row>
    <row r="142" spans="1:19" ht="13.5" thickBot="1">
      <c r="A142" s="9">
        <v>1960</v>
      </c>
      <c r="B142" s="43">
        <v>-9.2</v>
      </c>
      <c r="C142" s="10">
        <v>-7.6</v>
      </c>
      <c r="D142" s="10">
        <v>-5.3</v>
      </c>
      <c r="E142" s="10">
        <v>5.4</v>
      </c>
      <c r="F142" s="10">
        <v>11.7</v>
      </c>
      <c r="G142" s="10">
        <v>18.4</v>
      </c>
      <c r="H142" s="10">
        <v>21.3</v>
      </c>
      <c r="I142" s="10">
        <v>16.3</v>
      </c>
      <c r="J142" s="10">
        <v>10</v>
      </c>
      <c r="K142" s="10">
        <v>2.4</v>
      </c>
      <c r="L142" s="10">
        <v>-3.7</v>
      </c>
      <c r="M142" s="30">
        <v>0.1</v>
      </c>
      <c r="N142" s="41">
        <f t="shared" si="3"/>
        <v>4.983333333333333</v>
      </c>
      <c r="O142" s="46"/>
      <c r="P142" s="12">
        <f t="shared" si="4"/>
        <v>4.4833333333333325</v>
      </c>
      <c r="S142" s="4"/>
    </row>
    <row r="143" spans="1:19" ht="12.75">
      <c r="A143" s="3">
        <v>1961</v>
      </c>
      <c r="B143" s="12">
        <v>-6.2</v>
      </c>
      <c r="C143" s="12">
        <v>-2.3</v>
      </c>
      <c r="D143" s="12">
        <v>0.2</v>
      </c>
      <c r="E143" s="12">
        <v>4.3</v>
      </c>
      <c r="F143" s="12">
        <v>12.1</v>
      </c>
      <c r="G143" s="12">
        <v>19.2</v>
      </c>
      <c r="H143" s="12">
        <v>19.4</v>
      </c>
      <c r="I143" s="12">
        <v>16.8</v>
      </c>
      <c r="J143" s="12">
        <v>9.7</v>
      </c>
      <c r="K143" s="12">
        <v>6.6</v>
      </c>
      <c r="L143" s="12">
        <v>-1.6</v>
      </c>
      <c r="M143" s="12">
        <v>-8.1</v>
      </c>
      <c r="N143" s="70">
        <f t="shared" si="3"/>
        <v>5.841666666666668</v>
      </c>
      <c r="O143" s="47" t="s">
        <v>26</v>
      </c>
      <c r="P143" s="12">
        <f t="shared" si="4"/>
        <v>4.631666666666666</v>
      </c>
      <c r="S143" s="4"/>
    </row>
    <row r="144" spans="1:19" ht="12.75">
      <c r="A144" s="3">
        <v>1962</v>
      </c>
      <c r="B144" s="12">
        <v>-4.2</v>
      </c>
      <c r="C144" s="12">
        <v>-6.1</v>
      </c>
      <c r="D144" s="12">
        <v>-5</v>
      </c>
      <c r="E144" s="12">
        <v>7.6</v>
      </c>
      <c r="F144" s="12">
        <v>13.2</v>
      </c>
      <c r="G144" s="12">
        <v>13.5</v>
      </c>
      <c r="H144" s="12">
        <v>16.4</v>
      </c>
      <c r="I144" s="12">
        <v>14.8</v>
      </c>
      <c r="J144" s="12">
        <v>10.8</v>
      </c>
      <c r="K144" s="12">
        <v>6.5</v>
      </c>
      <c r="L144" s="12">
        <v>1.3</v>
      </c>
      <c r="M144" s="12">
        <v>-7.4</v>
      </c>
      <c r="N144" s="70">
        <f t="shared" si="3"/>
        <v>5.116666666666666</v>
      </c>
      <c r="P144" s="12">
        <f t="shared" si="4"/>
        <v>4.684166666666667</v>
      </c>
      <c r="S144" s="4"/>
    </row>
    <row r="145" spans="1:19" ht="12.75">
      <c r="A145" s="3">
        <v>1963</v>
      </c>
      <c r="B145" s="12">
        <v>-15.9</v>
      </c>
      <c r="C145" s="12">
        <v>-10.1</v>
      </c>
      <c r="D145" s="12">
        <v>-9.4</v>
      </c>
      <c r="E145" s="12">
        <v>3.9</v>
      </c>
      <c r="F145" s="12">
        <v>17</v>
      </c>
      <c r="G145" s="12">
        <v>13.5</v>
      </c>
      <c r="H145" s="12">
        <v>19.1</v>
      </c>
      <c r="I145" s="12">
        <v>17.8</v>
      </c>
      <c r="J145" s="12">
        <v>13.2</v>
      </c>
      <c r="K145" s="12">
        <v>5.7</v>
      </c>
      <c r="L145" s="12">
        <v>-0.2</v>
      </c>
      <c r="M145" s="12">
        <v>-8.8</v>
      </c>
      <c r="N145" s="70">
        <f t="shared" si="3"/>
        <v>3.8166666666666678</v>
      </c>
      <c r="P145" s="12">
        <f t="shared" si="4"/>
        <v>4.636666666666668</v>
      </c>
      <c r="S145" s="4"/>
    </row>
    <row r="146" spans="1:19" ht="12.75">
      <c r="A146" s="3">
        <v>1964</v>
      </c>
      <c r="B146" s="12">
        <v>-8.1</v>
      </c>
      <c r="C146" s="12">
        <v>-10</v>
      </c>
      <c r="D146" s="12">
        <v>-6.2</v>
      </c>
      <c r="E146" s="12">
        <v>4.2</v>
      </c>
      <c r="F146" s="12">
        <v>11.5</v>
      </c>
      <c r="G146" s="12">
        <v>19</v>
      </c>
      <c r="H146" s="12">
        <v>20</v>
      </c>
      <c r="I146" s="12">
        <v>16</v>
      </c>
      <c r="J146" s="12">
        <v>11.8</v>
      </c>
      <c r="K146" s="12">
        <v>6.9</v>
      </c>
      <c r="L146" s="12">
        <v>-2.3</v>
      </c>
      <c r="M146" s="12">
        <v>-2.9</v>
      </c>
      <c r="N146" s="70">
        <f t="shared" si="3"/>
        <v>4.991666666666668</v>
      </c>
      <c r="P146" s="12">
        <f t="shared" si="4"/>
        <v>4.690833333333334</v>
      </c>
      <c r="S146" s="4"/>
    </row>
    <row r="147" spans="1:19" ht="12.75">
      <c r="A147" s="3">
        <v>1965</v>
      </c>
      <c r="B147" s="12">
        <v>-9.5</v>
      </c>
      <c r="C147" s="12">
        <v>-10.1</v>
      </c>
      <c r="D147" s="12">
        <v>-3.3</v>
      </c>
      <c r="E147" s="12">
        <v>2.5</v>
      </c>
      <c r="F147" s="12">
        <v>9.7</v>
      </c>
      <c r="G147" s="12">
        <v>16</v>
      </c>
      <c r="H147" s="12">
        <v>16.7</v>
      </c>
      <c r="I147" s="12">
        <v>15.7</v>
      </c>
      <c r="J147" s="12">
        <v>12.9</v>
      </c>
      <c r="K147" s="12">
        <v>3.8</v>
      </c>
      <c r="L147" s="12">
        <v>-5.8</v>
      </c>
      <c r="M147" s="12">
        <v>-1.5</v>
      </c>
      <c r="N147" s="70">
        <f t="shared" si="3"/>
        <v>3.9249999999999994</v>
      </c>
      <c r="P147" s="12">
        <f t="shared" si="4"/>
        <v>4.675000000000001</v>
      </c>
      <c r="S147" s="4"/>
    </row>
    <row r="148" spans="1:19" ht="12.75">
      <c r="A148" s="3">
        <v>1966</v>
      </c>
      <c r="B148" s="12">
        <v>-9.7</v>
      </c>
      <c r="C148" s="12">
        <v>-8.9</v>
      </c>
      <c r="D148" s="12">
        <v>0</v>
      </c>
      <c r="E148" s="12">
        <v>8.7</v>
      </c>
      <c r="F148" s="12">
        <v>15.4</v>
      </c>
      <c r="G148" s="12">
        <v>16.5</v>
      </c>
      <c r="H148" s="12">
        <v>19.2</v>
      </c>
      <c r="I148" s="12">
        <v>16.6</v>
      </c>
      <c r="J148" s="12">
        <v>9.5</v>
      </c>
      <c r="K148" s="12">
        <v>6.1</v>
      </c>
      <c r="L148" s="12">
        <v>-0.9</v>
      </c>
      <c r="M148" s="12">
        <v>-10.5</v>
      </c>
      <c r="N148" s="70">
        <f t="shared" si="3"/>
        <v>5.166666666666667</v>
      </c>
      <c r="P148" s="12">
        <f t="shared" si="4"/>
        <v>4.889166666666666</v>
      </c>
      <c r="S148" s="4"/>
    </row>
    <row r="149" spans="1:19" ht="12.75">
      <c r="A149" s="3">
        <v>1967</v>
      </c>
      <c r="B149" s="12">
        <v>-13.9</v>
      </c>
      <c r="C149" s="12">
        <v>-10.4</v>
      </c>
      <c r="D149" s="12">
        <v>0.3</v>
      </c>
      <c r="E149" s="12">
        <v>6.6</v>
      </c>
      <c r="F149" s="12">
        <v>16.9</v>
      </c>
      <c r="G149" s="12">
        <v>16.5</v>
      </c>
      <c r="H149" s="12">
        <v>17.7</v>
      </c>
      <c r="I149" s="12">
        <v>18.4</v>
      </c>
      <c r="J149" s="12">
        <v>11.4</v>
      </c>
      <c r="K149" s="71">
        <v>9</v>
      </c>
      <c r="L149" s="12">
        <v>0.4</v>
      </c>
      <c r="M149" s="12">
        <v>-9.6</v>
      </c>
      <c r="N149" s="70">
        <f t="shared" si="3"/>
        <v>5.275</v>
      </c>
      <c r="P149" s="12">
        <f t="shared" si="4"/>
        <v>4.8275</v>
      </c>
      <c r="S149" s="4"/>
    </row>
    <row r="150" spans="1:19" ht="12.75">
      <c r="A150" s="3">
        <v>1968</v>
      </c>
      <c r="B150" s="12">
        <v>-15.5</v>
      </c>
      <c r="C150" s="12">
        <v>-8.3</v>
      </c>
      <c r="D150" s="12">
        <v>-1</v>
      </c>
      <c r="E150" s="12">
        <v>6</v>
      </c>
      <c r="F150" s="12">
        <v>12.4</v>
      </c>
      <c r="G150" s="12">
        <v>18.3</v>
      </c>
      <c r="H150" s="12">
        <v>15.7</v>
      </c>
      <c r="I150" s="12">
        <v>17.7</v>
      </c>
      <c r="J150" s="12">
        <v>10.8</v>
      </c>
      <c r="K150" s="12">
        <v>3</v>
      </c>
      <c r="L150" s="12">
        <v>-2.5</v>
      </c>
      <c r="M150" s="12">
        <v>-5.3</v>
      </c>
      <c r="N150" s="70">
        <f t="shared" si="3"/>
        <v>4.2749999999999995</v>
      </c>
      <c r="P150" s="12">
        <f t="shared" si="4"/>
        <v>4.811666666666666</v>
      </c>
      <c r="S150" s="4"/>
    </row>
    <row r="151" spans="1:19" ht="12.75">
      <c r="A151" s="3">
        <v>1969</v>
      </c>
      <c r="B151" s="12">
        <v>-16.2</v>
      </c>
      <c r="C151" s="12">
        <v>-13.4</v>
      </c>
      <c r="D151" s="12">
        <v>-6.9</v>
      </c>
      <c r="E151" s="12">
        <v>6</v>
      </c>
      <c r="F151" s="12">
        <v>11.1</v>
      </c>
      <c r="G151" s="12">
        <v>14.7</v>
      </c>
      <c r="H151" s="12">
        <v>17.8</v>
      </c>
      <c r="I151" s="12">
        <v>16.4</v>
      </c>
      <c r="J151" s="12">
        <v>10.2</v>
      </c>
      <c r="K151" s="4">
        <v>4.7</v>
      </c>
      <c r="L151" s="12">
        <v>1.8</v>
      </c>
      <c r="M151" s="12">
        <v>-9.2</v>
      </c>
      <c r="N151" s="70">
        <f t="shared" si="3"/>
        <v>3.0833333333333335</v>
      </c>
      <c r="P151" s="12">
        <f t="shared" si="4"/>
        <v>4.6475</v>
      </c>
      <c r="S151" s="4"/>
    </row>
    <row r="152" spans="1:19" ht="12.75">
      <c r="A152" s="3">
        <v>1970</v>
      </c>
      <c r="B152" s="67">
        <v>-10.4</v>
      </c>
      <c r="C152" s="67">
        <v>-8.3</v>
      </c>
      <c r="D152" s="67">
        <v>-2.9</v>
      </c>
      <c r="E152" s="67">
        <v>5.8</v>
      </c>
      <c r="F152" s="67">
        <v>12.6</v>
      </c>
      <c r="G152" s="67">
        <v>15.8</v>
      </c>
      <c r="H152" s="67">
        <v>19.3</v>
      </c>
      <c r="I152" s="67">
        <v>16.3</v>
      </c>
      <c r="J152" s="67">
        <v>11.1</v>
      </c>
      <c r="K152" s="67">
        <v>5.4</v>
      </c>
      <c r="L152" s="67">
        <v>-1.8</v>
      </c>
      <c r="M152" s="110">
        <v>-5.9</v>
      </c>
      <c r="N152" s="70">
        <f t="shared" si="3"/>
        <v>4.750000000000001</v>
      </c>
      <c r="P152" s="12">
        <f t="shared" si="4"/>
        <v>4.624166666666667</v>
      </c>
      <c r="S152" s="4"/>
    </row>
    <row r="153" spans="1:19" ht="12.75">
      <c r="A153" s="3">
        <v>1971</v>
      </c>
      <c r="B153" s="69">
        <v>-3.5</v>
      </c>
      <c r="C153" s="29">
        <v>-9.4</v>
      </c>
      <c r="D153" s="29">
        <v>-4.2</v>
      </c>
      <c r="E153" s="29">
        <v>3.8</v>
      </c>
      <c r="F153" s="26">
        <v>12.8</v>
      </c>
      <c r="G153" s="67">
        <v>16.4</v>
      </c>
      <c r="H153" s="67">
        <v>17.5</v>
      </c>
      <c r="I153" s="26">
        <v>16.7</v>
      </c>
      <c r="J153" s="67">
        <v>10.8</v>
      </c>
      <c r="K153" s="29">
        <v>3.2</v>
      </c>
      <c r="L153" s="67">
        <v>-0.6</v>
      </c>
      <c r="M153" s="67">
        <v>-5.7</v>
      </c>
      <c r="N153" s="29">
        <f t="shared" si="3"/>
        <v>4.8166666666666655</v>
      </c>
      <c r="P153" s="12">
        <f t="shared" si="4"/>
        <v>4.5216666666666665</v>
      </c>
      <c r="S153" s="4"/>
    </row>
    <row r="154" spans="1:19" ht="12.75">
      <c r="A154" s="3">
        <v>1972</v>
      </c>
      <c r="B154" s="7">
        <v>-14.9</v>
      </c>
      <c r="C154" s="12">
        <v>-7.4</v>
      </c>
      <c r="D154" s="7">
        <v>-2.5</v>
      </c>
      <c r="E154" s="12">
        <v>5.9</v>
      </c>
      <c r="F154" s="4">
        <v>12.6</v>
      </c>
      <c r="G154" s="6">
        <v>19</v>
      </c>
      <c r="H154" s="6">
        <v>22.4</v>
      </c>
      <c r="I154" s="12">
        <v>20.6</v>
      </c>
      <c r="J154" s="12">
        <v>11</v>
      </c>
      <c r="K154" s="12">
        <v>5.2</v>
      </c>
      <c r="L154" s="6">
        <v>-0.2</v>
      </c>
      <c r="M154" s="6">
        <v>-0.9</v>
      </c>
      <c r="N154" s="17">
        <f t="shared" si="3"/>
        <v>5.8999999999999995</v>
      </c>
      <c r="P154" s="12">
        <f t="shared" si="4"/>
        <v>4.6</v>
      </c>
      <c r="S154" s="4"/>
    </row>
    <row r="155" spans="1:19" ht="12.75">
      <c r="A155" s="3">
        <v>1973</v>
      </c>
      <c r="B155" s="7">
        <v>-10.2</v>
      </c>
      <c r="C155" s="6">
        <v>-3.4</v>
      </c>
      <c r="D155" s="12">
        <v>-1</v>
      </c>
      <c r="E155" s="6">
        <v>7.9</v>
      </c>
      <c r="F155" s="4">
        <v>13.3</v>
      </c>
      <c r="G155" s="6">
        <v>18.2</v>
      </c>
      <c r="H155" s="12">
        <v>18</v>
      </c>
      <c r="I155" s="4">
        <v>15.9</v>
      </c>
      <c r="J155" s="7">
        <v>7.6</v>
      </c>
      <c r="K155" s="7">
        <v>3.8</v>
      </c>
      <c r="L155" s="12">
        <v>-2.1</v>
      </c>
      <c r="M155" s="12">
        <v>-5.9</v>
      </c>
      <c r="N155" s="70">
        <f t="shared" si="3"/>
        <v>5.175</v>
      </c>
      <c r="P155" s="12">
        <f t="shared" si="4"/>
        <v>4.735833333333333</v>
      </c>
      <c r="S155" s="4"/>
    </row>
    <row r="156" spans="1:19" ht="12.75">
      <c r="A156" s="3">
        <v>1974</v>
      </c>
      <c r="B156" s="7">
        <v>-10.2</v>
      </c>
      <c r="C156" s="6">
        <v>-1.5</v>
      </c>
      <c r="D156" s="12">
        <v>-0.6</v>
      </c>
      <c r="E156" s="7">
        <v>3.4</v>
      </c>
      <c r="F156" s="7">
        <v>9.6</v>
      </c>
      <c r="G156" s="12">
        <v>16.4</v>
      </c>
      <c r="H156" s="12">
        <v>18.2</v>
      </c>
      <c r="I156" s="4">
        <v>15.9</v>
      </c>
      <c r="J156" s="6">
        <v>13.1</v>
      </c>
      <c r="K156" s="6">
        <v>8.7</v>
      </c>
      <c r="L156" s="6">
        <v>1.8</v>
      </c>
      <c r="M156" s="6">
        <v>-2.3</v>
      </c>
      <c r="N156" s="17">
        <f t="shared" si="3"/>
        <v>6.041666666666667</v>
      </c>
      <c r="P156" s="12">
        <f t="shared" si="4"/>
        <v>4.840833333333332</v>
      </c>
      <c r="S156" s="4"/>
    </row>
    <row r="157" spans="1:19" ht="12.75">
      <c r="A157" s="3">
        <v>1975</v>
      </c>
      <c r="B157" s="6">
        <v>-3.7</v>
      </c>
      <c r="C157" s="12">
        <v>-6.4</v>
      </c>
      <c r="D157" s="6">
        <v>1.2</v>
      </c>
      <c r="E157" s="6">
        <v>10.1</v>
      </c>
      <c r="F157" s="6">
        <v>15.6</v>
      </c>
      <c r="G157" s="12">
        <v>17.8</v>
      </c>
      <c r="H157" s="12">
        <v>18.5</v>
      </c>
      <c r="I157" s="7">
        <v>15</v>
      </c>
      <c r="J157" s="6">
        <v>13.7</v>
      </c>
      <c r="K157" s="12">
        <v>4.1</v>
      </c>
      <c r="L157" s="7">
        <v>-3.3</v>
      </c>
      <c r="M157" s="6">
        <v>-4</v>
      </c>
      <c r="N157" s="17">
        <f t="shared" si="3"/>
        <v>6.55</v>
      </c>
      <c r="P157" s="12">
        <f t="shared" si="4"/>
        <v>5.103333333333333</v>
      </c>
      <c r="S157" s="4"/>
    </row>
    <row r="158" spans="1:19" ht="12.75">
      <c r="A158" s="3">
        <v>1976</v>
      </c>
      <c r="B158" s="7">
        <v>-12.2</v>
      </c>
      <c r="C158" s="7">
        <v>-11.5</v>
      </c>
      <c r="D158" s="7">
        <v>-2.6</v>
      </c>
      <c r="E158" s="12">
        <v>5.7</v>
      </c>
      <c r="F158" s="7">
        <v>10.9</v>
      </c>
      <c r="G158" s="7">
        <v>13.7</v>
      </c>
      <c r="H158" s="7">
        <v>16.1</v>
      </c>
      <c r="I158" s="7">
        <v>14.5</v>
      </c>
      <c r="J158" s="7">
        <v>9.7</v>
      </c>
      <c r="K158" s="5">
        <v>-0.9</v>
      </c>
      <c r="L158" s="12">
        <v>-0.8</v>
      </c>
      <c r="M158" s="6">
        <v>-3.7</v>
      </c>
      <c r="N158" s="31">
        <f t="shared" si="3"/>
        <v>3.2416666666666667</v>
      </c>
      <c r="P158" s="12">
        <f t="shared" si="4"/>
        <v>4.910833333333333</v>
      </c>
      <c r="S158" s="4"/>
    </row>
    <row r="159" spans="1:19" ht="12.75">
      <c r="A159" s="3">
        <v>1977</v>
      </c>
      <c r="B159" s="7">
        <v>-11.3</v>
      </c>
      <c r="C159" s="12">
        <v>-6.3</v>
      </c>
      <c r="D159" s="12">
        <v>-0.9</v>
      </c>
      <c r="E159" s="12">
        <v>7</v>
      </c>
      <c r="F159" s="6">
        <v>14.2</v>
      </c>
      <c r="G159" s="12">
        <v>16.8</v>
      </c>
      <c r="H159" s="12">
        <v>18.8</v>
      </c>
      <c r="I159" s="4">
        <v>15.8</v>
      </c>
      <c r="J159" s="7">
        <v>9.5</v>
      </c>
      <c r="K159" s="7">
        <v>3.1</v>
      </c>
      <c r="L159" s="6">
        <v>1.7</v>
      </c>
      <c r="M159" s="7">
        <v>-8.2</v>
      </c>
      <c r="N159" s="70">
        <f t="shared" si="3"/>
        <v>5.016666666666666</v>
      </c>
      <c r="P159" s="12">
        <f t="shared" si="4"/>
        <v>4.885</v>
      </c>
      <c r="S159" s="4"/>
    </row>
    <row r="160" spans="1:19" ht="12.75">
      <c r="A160" s="3">
        <v>1978</v>
      </c>
      <c r="B160" s="12">
        <v>-7.3</v>
      </c>
      <c r="C160" s="7">
        <v>-9.5</v>
      </c>
      <c r="D160" s="6">
        <v>0.4</v>
      </c>
      <c r="E160" s="7">
        <v>4.6</v>
      </c>
      <c r="F160" s="7">
        <v>10.5</v>
      </c>
      <c r="G160" s="7">
        <v>14.3</v>
      </c>
      <c r="H160" s="7">
        <v>16.3</v>
      </c>
      <c r="I160" s="4">
        <v>15.8</v>
      </c>
      <c r="J160" s="7">
        <v>9.7</v>
      </c>
      <c r="K160" s="7">
        <v>3.3</v>
      </c>
      <c r="L160" s="6">
        <v>2</v>
      </c>
      <c r="M160" s="5">
        <v>-14.5</v>
      </c>
      <c r="N160" s="31">
        <f t="shared" si="3"/>
        <v>3.7999999999999994</v>
      </c>
      <c r="P160" s="12">
        <f t="shared" si="4"/>
        <v>4.8374999999999995</v>
      </c>
      <c r="S160" s="4"/>
    </row>
    <row r="161" spans="1:19" ht="12.75">
      <c r="A161" s="3">
        <v>1979</v>
      </c>
      <c r="B161" s="7">
        <v>-10</v>
      </c>
      <c r="C161" s="7">
        <v>-8.8</v>
      </c>
      <c r="D161" s="12">
        <v>-0.9</v>
      </c>
      <c r="E161" s="7">
        <v>3.3</v>
      </c>
      <c r="F161" s="71">
        <v>17.1</v>
      </c>
      <c r="G161" s="12">
        <v>17.2</v>
      </c>
      <c r="H161" s="7">
        <v>16.7</v>
      </c>
      <c r="I161" s="4">
        <v>16.9</v>
      </c>
      <c r="J161" s="12">
        <v>11.7</v>
      </c>
      <c r="K161" s="7">
        <v>3.8</v>
      </c>
      <c r="L161" s="12">
        <v>-0.9</v>
      </c>
      <c r="M161" s="12">
        <v>-5.7</v>
      </c>
      <c r="N161" s="70">
        <f t="shared" si="3"/>
        <v>5.033333333333332</v>
      </c>
      <c r="P161" s="12">
        <f t="shared" si="4"/>
        <v>5.0325</v>
      </c>
      <c r="S161" s="4"/>
    </row>
    <row r="162" spans="1:19" ht="13.5" thickBot="1">
      <c r="A162" s="9">
        <v>1980</v>
      </c>
      <c r="B162" s="28">
        <v>-11.3</v>
      </c>
      <c r="C162" s="30">
        <v>-7.2</v>
      </c>
      <c r="D162" s="28">
        <v>-6.4</v>
      </c>
      <c r="E162" s="30">
        <v>5.8</v>
      </c>
      <c r="F162" s="111">
        <v>8.4</v>
      </c>
      <c r="G162" s="30">
        <v>17.9</v>
      </c>
      <c r="H162" s="28">
        <v>17.2</v>
      </c>
      <c r="I162" s="28">
        <v>14.7</v>
      </c>
      <c r="J162" s="30">
        <v>10.5</v>
      </c>
      <c r="K162" s="30">
        <v>5.2</v>
      </c>
      <c r="L162" s="30">
        <v>-2</v>
      </c>
      <c r="M162" s="27">
        <v>-4.2</v>
      </c>
      <c r="N162" s="112">
        <f t="shared" si="3"/>
        <v>4.05</v>
      </c>
      <c r="P162" s="12">
        <f t="shared" si="4"/>
        <v>4.9624999999999995</v>
      </c>
      <c r="S162" s="4"/>
    </row>
    <row r="163" spans="1:19" ht="12.75">
      <c r="A163" s="3">
        <v>1981</v>
      </c>
      <c r="B163" s="6">
        <v>-5.4</v>
      </c>
      <c r="C163" s="6">
        <v>-4.9</v>
      </c>
      <c r="D163" s="7">
        <v>-3.1</v>
      </c>
      <c r="E163" s="7">
        <v>3.3</v>
      </c>
      <c r="F163" s="6">
        <v>14</v>
      </c>
      <c r="G163" s="6">
        <v>19.8</v>
      </c>
      <c r="H163" s="6">
        <v>21.5</v>
      </c>
      <c r="I163" s="4">
        <v>17.4</v>
      </c>
      <c r="J163" s="12">
        <v>10.8</v>
      </c>
      <c r="K163" s="6">
        <v>7.8</v>
      </c>
      <c r="L163" s="12">
        <v>-0.6</v>
      </c>
      <c r="M163" s="6">
        <v>-3.5</v>
      </c>
      <c r="N163" s="17">
        <f t="shared" si="3"/>
        <v>6.425000000000001</v>
      </c>
      <c r="P163" s="12">
        <f t="shared" si="4"/>
        <v>5.123333333333333</v>
      </c>
      <c r="S163" s="4"/>
    </row>
    <row r="164" spans="1:19" ht="12.75">
      <c r="A164" s="3">
        <v>1982</v>
      </c>
      <c r="B164" s="7">
        <v>-10.2</v>
      </c>
      <c r="C164" s="7">
        <v>-8.8</v>
      </c>
      <c r="D164" s="12">
        <v>-0.6</v>
      </c>
      <c r="E164" s="12">
        <v>5.3</v>
      </c>
      <c r="F164" s="12">
        <v>12</v>
      </c>
      <c r="G164" s="7">
        <v>13.9</v>
      </c>
      <c r="H164" s="12">
        <v>18.4</v>
      </c>
      <c r="I164" s="4">
        <v>16.6</v>
      </c>
      <c r="J164" s="12">
        <v>11.8</v>
      </c>
      <c r="K164" s="12">
        <v>4.1</v>
      </c>
      <c r="L164" s="6">
        <v>2</v>
      </c>
      <c r="M164" s="6">
        <v>-1.1</v>
      </c>
      <c r="N164" s="70">
        <f t="shared" si="3"/>
        <v>5.283333333333333</v>
      </c>
      <c r="P164" s="12">
        <f t="shared" si="4"/>
        <v>5.061666666666666</v>
      </c>
      <c r="S164" s="4"/>
    </row>
    <row r="165" spans="1:19" ht="12.75">
      <c r="A165" s="3">
        <v>1983</v>
      </c>
      <c r="B165" s="6">
        <v>-4</v>
      </c>
      <c r="C165" s="12">
        <v>-6.9</v>
      </c>
      <c r="D165" s="12">
        <v>-1.4</v>
      </c>
      <c r="E165" s="6">
        <v>9.3</v>
      </c>
      <c r="F165" s="6">
        <v>15.6</v>
      </c>
      <c r="G165" s="7">
        <v>14.6</v>
      </c>
      <c r="H165" s="12">
        <v>17.9</v>
      </c>
      <c r="I165" s="4">
        <v>16</v>
      </c>
      <c r="J165" s="6">
        <v>12.4</v>
      </c>
      <c r="K165" s="6">
        <v>6.2</v>
      </c>
      <c r="L165" s="12">
        <v>-1.5</v>
      </c>
      <c r="M165" s="6">
        <v>-3.2</v>
      </c>
      <c r="N165" s="17">
        <f t="shared" si="3"/>
        <v>6.25</v>
      </c>
      <c r="P165" s="12">
        <f t="shared" si="4"/>
        <v>5.1691666666666665</v>
      </c>
      <c r="S165" s="4"/>
    </row>
    <row r="166" spans="1:19" ht="12.75">
      <c r="A166" s="3">
        <v>1984</v>
      </c>
      <c r="B166" s="6">
        <v>-4.4</v>
      </c>
      <c r="C166" s="7">
        <v>-10.3</v>
      </c>
      <c r="D166" s="12">
        <v>-2.4</v>
      </c>
      <c r="E166" s="6">
        <v>7.5</v>
      </c>
      <c r="F166" s="6">
        <v>16</v>
      </c>
      <c r="G166" s="7">
        <v>15.6</v>
      </c>
      <c r="H166" s="12">
        <v>17.6</v>
      </c>
      <c r="I166" s="7">
        <v>15.1</v>
      </c>
      <c r="J166" s="6">
        <v>12.4</v>
      </c>
      <c r="K166" s="12"/>
      <c r="L166" s="7">
        <v>-3.5</v>
      </c>
      <c r="M166" s="7">
        <v>-9.6</v>
      </c>
      <c r="N166" s="31">
        <f t="shared" si="3"/>
        <v>4.90909090909091</v>
      </c>
      <c r="P166" s="12">
        <f t="shared" si="4"/>
        <v>5.05590909090909</v>
      </c>
      <c r="S166" s="4"/>
    </row>
    <row r="167" spans="1:19" ht="12.75">
      <c r="A167" s="3">
        <v>1985</v>
      </c>
      <c r="B167" s="7">
        <v>-10</v>
      </c>
      <c r="C167" s="7">
        <v>-14</v>
      </c>
      <c r="D167" s="7">
        <v>-3.1</v>
      </c>
      <c r="E167" s="12">
        <v>5.3</v>
      </c>
      <c r="F167" s="4">
        <v>13</v>
      </c>
      <c r="G167" s="7">
        <v>14.7</v>
      </c>
      <c r="H167" s="7">
        <v>16.4</v>
      </c>
      <c r="I167" s="6">
        <v>19.4</v>
      </c>
      <c r="J167" s="12">
        <v>10.1</v>
      </c>
      <c r="K167" s="6">
        <v>6.1</v>
      </c>
      <c r="L167" s="7">
        <v>-3.3</v>
      </c>
      <c r="M167" s="7">
        <v>-6.5</v>
      </c>
      <c r="N167" s="31">
        <f t="shared" si="3"/>
        <v>4.008333333333334</v>
      </c>
      <c r="P167" s="12">
        <f t="shared" si="4"/>
        <v>4.801742424242425</v>
      </c>
      <c r="S167" s="4"/>
    </row>
    <row r="168" spans="1:19" ht="12.75">
      <c r="A168" s="3">
        <v>1986</v>
      </c>
      <c r="B168" s="12">
        <v>-6.7</v>
      </c>
      <c r="C168" s="7">
        <v>-13.5</v>
      </c>
      <c r="D168" s="6">
        <v>0.2</v>
      </c>
      <c r="E168" s="12">
        <v>6.7</v>
      </c>
      <c r="F168" s="4">
        <v>13.6</v>
      </c>
      <c r="G168" s="6">
        <v>18.6</v>
      </c>
      <c r="H168" s="12">
        <v>17.8</v>
      </c>
      <c r="I168" s="4">
        <v>16.5</v>
      </c>
      <c r="J168" s="7">
        <v>8.6</v>
      </c>
      <c r="K168" s="12">
        <v>4.2</v>
      </c>
      <c r="L168" s="6">
        <v>-0.1</v>
      </c>
      <c r="M168" s="7">
        <v>-7.5</v>
      </c>
      <c r="N168" s="31">
        <f t="shared" si="3"/>
        <v>4.866666666666667</v>
      </c>
      <c r="P168" s="12">
        <f t="shared" si="4"/>
        <v>4.964242424242424</v>
      </c>
      <c r="S168" s="4"/>
    </row>
    <row r="169" spans="1:19" ht="12.75">
      <c r="A169" s="3">
        <v>1987</v>
      </c>
      <c r="B169" s="7">
        <v>-17.5</v>
      </c>
      <c r="C169" s="12">
        <v>-6.1</v>
      </c>
      <c r="D169" s="7">
        <v>-5.3</v>
      </c>
      <c r="E169" s="7">
        <v>2.8</v>
      </c>
      <c r="F169" s="4">
        <v>12.8</v>
      </c>
      <c r="G169" s="12">
        <v>17.7</v>
      </c>
      <c r="H169" s="7">
        <v>16.8</v>
      </c>
      <c r="I169" s="7">
        <v>15.1</v>
      </c>
      <c r="J169" s="7">
        <v>9</v>
      </c>
      <c r="K169" s="7">
        <v>3.6</v>
      </c>
      <c r="L169" s="7">
        <v>-3.6</v>
      </c>
      <c r="M169" s="7">
        <v>-7</v>
      </c>
      <c r="N169" s="31">
        <f t="shared" si="3"/>
        <v>3.1916666666666664</v>
      </c>
      <c r="P169" s="12">
        <f t="shared" si="4"/>
        <v>4.781742424242424</v>
      </c>
      <c r="S169" s="4"/>
    </row>
    <row r="170" spans="1:19" ht="12.75">
      <c r="A170" s="3">
        <v>1988</v>
      </c>
      <c r="B170" s="12">
        <v>-7.2</v>
      </c>
      <c r="C170" s="12">
        <v>-6.1</v>
      </c>
      <c r="D170" s="12">
        <v>-1</v>
      </c>
      <c r="E170" s="12">
        <v>5.3</v>
      </c>
      <c r="F170" s="4">
        <v>13.8</v>
      </c>
      <c r="G170" s="6">
        <v>19.5</v>
      </c>
      <c r="H170" s="6">
        <v>21.6</v>
      </c>
      <c r="I170" s="4">
        <v>16.5</v>
      </c>
      <c r="J170" s="12">
        <v>11.3</v>
      </c>
      <c r="K170" s="12">
        <v>4.9</v>
      </c>
      <c r="L170" s="12">
        <v>-4.4</v>
      </c>
      <c r="M170" s="7">
        <v>-6.9</v>
      </c>
      <c r="N170" s="70">
        <f t="shared" si="3"/>
        <v>5.608333333333333</v>
      </c>
      <c r="P170" s="12">
        <f t="shared" si="4"/>
        <v>4.962575757575758</v>
      </c>
      <c r="S170" s="4"/>
    </row>
    <row r="171" spans="1:19" ht="12.75">
      <c r="A171" s="3">
        <v>1989</v>
      </c>
      <c r="B171" s="44">
        <v>-2.1</v>
      </c>
      <c r="C171" s="6">
        <v>-0.5</v>
      </c>
      <c r="D171" s="6">
        <v>2</v>
      </c>
      <c r="E171" s="6">
        <v>7.7</v>
      </c>
      <c r="F171" s="4">
        <v>13.4</v>
      </c>
      <c r="G171" s="6">
        <v>20.1</v>
      </c>
      <c r="H171" s="12">
        <v>19.2</v>
      </c>
      <c r="I171" s="4">
        <v>16.2</v>
      </c>
      <c r="J171" s="6">
        <v>12.2</v>
      </c>
      <c r="K171" s="12">
        <v>5.3</v>
      </c>
      <c r="L171" s="12">
        <v>-2.6</v>
      </c>
      <c r="M171" s="12">
        <v>-5.3</v>
      </c>
      <c r="N171" s="17">
        <f t="shared" si="3"/>
        <v>7.133333333333334</v>
      </c>
      <c r="P171" s="12">
        <f t="shared" si="4"/>
        <v>5.172575757575758</v>
      </c>
      <c r="S171" s="4"/>
    </row>
    <row r="172" spans="1:19" ht="12.75">
      <c r="A172" s="3">
        <v>1990</v>
      </c>
      <c r="B172" s="69">
        <v>-5.7</v>
      </c>
      <c r="C172" s="75">
        <v>0.4</v>
      </c>
      <c r="D172" s="69">
        <v>2</v>
      </c>
      <c r="E172" s="69">
        <v>8.1</v>
      </c>
      <c r="F172" s="29">
        <v>10.8</v>
      </c>
      <c r="G172" s="29">
        <v>14.5</v>
      </c>
      <c r="H172" s="67">
        <v>17.5</v>
      </c>
      <c r="I172" s="26">
        <v>16</v>
      </c>
      <c r="J172" s="29">
        <v>9.3</v>
      </c>
      <c r="K172" s="67">
        <v>5.4</v>
      </c>
      <c r="L172" s="69">
        <v>0.3</v>
      </c>
      <c r="M172" s="76">
        <v>-3.4</v>
      </c>
      <c r="N172" s="17">
        <f t="shared" si="3"/>
        <v>6.266666666666667</v>
      </c>
      <c r="P172" s="12">
        <f t="shared" si="4"/>
        <v>5.3942424242424245</v>
      </c>
      <c r="S172" s="4"/>
    </row>
    <row r="173" spans="1:19" ht="12.75">
      <c r="A173" s="3">
        <v>1991</v>
      </c>
      <c r="B173" s="6">
        <v>-6.2</v>
      </c>
      <c r="C173" s="12">
        <v>-6.7</v>
      </c>
      <c r="D173" s="12">
        <v>-1.2</v>
      </c>
      <c r="E173" s="12">
        <v>7</v>
      </c>
      <c r="F173" s="4">
        <v>13.4</v>
      </c>
      <c r="G173" s="6">
        <v>18.8</v>
      </c>
      <c r="H173" s="12">
        <v>18.1</v>
      </c>
      <c r="I173" s="4">
        <v>16.1</v>
      </c>
      <c r="J173" s="12">
        <v>11</v>
      </c>
      <c r="K173" s="6">
        <v>6.5</v>
      </c>
      <c r="L173" s="6">
        <v>1</v>
      </c>
      <c r="M173" s="6">
        <v>-4</v>
      </c>
      <c r="N173" s="17">
        <f t="shared" si="3"/>
        <v>6.150000000000001</v>
      </c>
      <c r="P173" s="12">
        <f t="shared" si="4"/>
        <v>5.366742424242424</v>
      </c>
      <c r="S173" s="4"/>
    </row>
    <row r="174" spans="1:19" ht="12.75">
      <c r="A174" s="3">
        <v>1992</v>
      </c>
      <c r="B174" s="6">
        <v>-5.3</v>
      </c>
      <c r="C174" s="6">
        <v>-4.3</v>
      </c>
      <c r="D174" s="6">
        <v>1.7</v>
      </c>
      <c r="E174" s="7">
        <v>5.1</v>
      </c>
      <c r="F174" s="12">
        <v>11.9</v>
      </c>
      <c r="G174" s="12">
        <v>16.7</v>
      </c>
      <c r="H174" s="12">
        <v>18.6</v>
      </c>
      <c r="I174" s="6">
        <v>18</v>
      </c>
      <c r="J174" s="6">
        <v>13.1</v>
      </c>
      <c r="K174" s="7">
        <v>2.2</v>
      </c>
      <c r="L174" s="12">
        <v>-2.5</v>
      </c>
      <c r="M174" s="12">
        <v>-4.4</v>
      </c>
      <c r="N174" s="17">
        <f t="shared" si="3"/>
        <v>5.8999999999999995</v>
      </c>
      <c r="P174" s="12">
        <f t="shared" si="4"/>
        <v>5.42840909090909</v>
      </c>
      <c r="S174" s="4"/>
    </row>
    <row r="175" spans="1:19" ht="12.75">
      <c r="A175" s="3">
        <v>1993</v>
      </c>
      <c r="B175" s="6">
        <v>-4.4</v>
      </c>
      <c r="C175" s="6">
        <v>-4.9</v>
      </c>
      <c r="D175" s="12">
        <v>-1.9</v>
      </c>
      <c r="E175" s="12">
        <v>5.7</v>
      </c>
      <c r="F175" s="6">
        <v>14.5</v>
      </c>
      <c r="G175" s="7">
        <v>14</v>
      </c>
      <c r="H175" s="12">
        <v>17.5</v>
      </c>
      <c r="I175" s="4">
        <v>15.4</v>
      </c>
      <c r="J175" s="5">
        <v>6.9</v>
      </c>
      <c r="K175" s="12">
        <v>4.6</v>
      </c>
      <c r="L175" s="5">
        <v>-8</v>
      </c>
      <c r="M175" s="6">
        <v>-3.6</v>
      </c>
      <c r="N175" s="31">
        <f t="shared" si="3"/>
        <v>4.6499999999999995</v>
      </c>
      <c r="P175" s="12">
        <f t="shared" si="4"/>
        <v>5.26840909090909</v>
      </c>
      <c r="S175" s="4"/>
    </row>
    <row r="176" spans="1:19" ht="12.75">
      <c r="A176" s="3">
        <v>1994</v>
      </c>
      <c r="B176" s="6">
        <v>-3.4</v>
      </c>
      <c r="C176" s="7">
        <v>-11.3</v>
      </c>
      <c r="D176" s="7">
        <v>-2.9</v>
      </c>
      <c r="E176" s="12">
        <v>7.2</v>
      </c>
      <c r="F176" s="7">
        <v>9.8</v>
      </c>
      <c r="G176" s="7">
        <v>14.5</v>
      </c>
      <c r="H176" s="12">
        <v>17.6</v>
      </c>
      <c r="I176" s="4">
        <v>15.9</v>
      </c>
      <c r="J176" s="6">
        <v>13.7</v>
      </c>
      <c r="K176" s="12">
        <v>5</v>
      </c>
      <c r="L176" s="12">
        <v>-2.5</v>
      </c>
      <c r="M176" s="7">
        <v>-7.9</v>
      </c>
      <c r="N176" s="31">
        <f t="shared" si="3"/>
        <v>4.641666666666667</v>
      </c>
      <c r="P176" s="12">
        <f t="shared" si="4"/>
        <v>5.241666666666666</v>
      </c>
      <c r="S176" s="4"/>
    </row>
    <row r="177" spans="1:19" ht="12.75">
      <c r="A177" s="3">
        <v>1995</v>
      </c>
      <c r="B177" s="6">
        <v>-5.9</v>
      </c>
      <c r="C177" s="6">
        <v>-0.8</v>
      </c>
      <c r="D177" s="6">
        <v>0.6</v>
      </c>
      <c r="E177" s="6">
        <v>9.1</v>
      </c>
      <c r="F177" s="6">
        <v>14.5</v>
      </c>
      <c r="G177" s="6">
        <v>19.7</v>
      </c>
      <c r="H177" s="12">
        <v>17.5</v>
      </c>
      <c r="I177" s="4">
        <v>16.8</v>
      </c>
      <c r="J177" s="6">
        <v>12.8</v>
      </c>
      <c r="K177" s="6">
        <v>6.7</v>
      </c>
      <c r="L177" s="7">
        <v>-2.8</v>
      </c>
      <c r="M177" s="7">
        <v>-9.5</v>
      </c>
      <c r="N177" s="17">
        <f t="shared" si="3"/>
        <v>6.558333333333334</v>
      </c>
      <c r="P177" s="12">
        <f t="shared" si="4"/>
        <v>5.496666666666667</v>
      </c>
      <c r="S177" s="4"/>
    </row>
    <row r="178" spans="1:19" ht="12.75">
      <c r="A178" s="3">
        <v>1996</v>
      </c>
      <c r="B178" s="7">
        <v>-10</v>
      </c>
      <c r="C178" s="7">
        <v>-9.7</v>
      </c>
      <c r="D178" s="7">
        <v>-3</v>
      </c>
      <c r="E178" s="12">
        <v>6.4</v>
      </c>
      <c r="F178" s="6">
        <v>15.7</v>
      </c>
      <c r="G178" s="12">
        <v>16.5</v>
      </c>
      <c r="H178" s="12">
        <v>18.9</v>
      </c>
      <c r="I178" s="4">
        <v>17.3</v>
      </c>
      <c r="J178" s="12">
        <v>9.9</v>
      </c>
      <c r="K178" s="6">
        <v>6.1</v>
      </c>
      <c r="L178" s="71">
        <v>3.9</v>
      </c>
      <c r="M178" s="7">
        <v>-7</v>
      </c>
      <c r="N178" s="70">
        <f t="shared" si="3"/>
        <v>5.416666666666667</v>
      </c>
      <c r="P178" s="12">
        <f t="shared" si="4"/>
        <v>5.551666666666666</v>
      </c>
      <c r="S178" s="4"/>
    </row>
    <row r="179" spans="1:19" ht="12.75">
      <c r="A179" s="3">
        <v>1997</v>
      </c>
      <c r="B179" s="12">
        <v>-7.7</v>
      </c>
      <c r="C179" s="6">
        <v>-4.7</v>
      </c>
      <c r="D179" s="12">
        <v>-0.9</v>
      </c>
      <c r="E179" s="7">
        <v>4.7</v>
      </c>
      <c r="F179" s="7">
        <v>11.1</v>
      </c>
      <c r="G179" s="12">
        <v>17.8</v>
      </c>
      <c r="H179" s="12">
        <v>18.7</v>
      </c>
      <c r="I179" s="4">
        <v>17.1</v>
      </c>
      <c r="J179" s="7">
        <v>8.5</v>
      </c>
      <c r="K179" s="7">
        <v>3.7</v>
      </c>
      <c r="L179" s="4">
        <v>-0.8</v>
      </c>
      <c r="M179" s="7">
        <v>-7.5</v>
      </c>
      <c r="N179" s="70">
        <f t="shared" si="3"/>
        <v>5</v>
      </c>
      <c r="P179" s="12">
        <f t="shared" si="4"/>
        <v>5.7325</v>
      </c>
      <c r="S179" s="4"/>
    </row>
    <row r="180" spans="1:19" ht="12.75">
      <c r="A180" s="3">
        <v>1998</v>
      </c>
      <c r="B180" s="6">
        <v>-4.7</v>
      </c>
      <c r="C180" s="12">
        <v>-7.6</v>
      </c>
      <c r="D180" s="12">
        <v>-1.3</v>
      </c>
      <c r="E180" s="7">
        <v>3.9</v>
      </c>
      <c r="F180" s="4">
        <v>13.7</v>
      </c>
      <c r="G180" s="6">
        <v>20</v>
      </c>
      <c r="H180" s="12">
        <v>18.9</v>
      </c>
      <c r="I180" s="4">
        <v>15.5</v>
      </c>
      <c r="J180" s="12">
        <v>10.7</v>
      </c>
      <c r="K180" s="12">
        <v>5.7</v>
      </c>
      <c r="L180" s="5">
        <v>-8</v>
      </c>
      <c r="M180" s="12">
        <v>-5.9</v>
      </c>
      <c r="N180" s="70">
        <f t="shared" si="3"/>
        <v>5.075</v>
      </c>
      <c r="P180" s="12">
        <f t="shared" si="4"/>
        <v>5.679166666666666</v>
      </c>
      <c r="S180" s="4"/>
    </row>
    <row r="181" spans="1:19" ht="12.75">
      <c r="A181" s="3">
        <v>1999</v>
      </c>
      <c r="B181" s="6">
        <v>-4.6</v>
      </c>
      <c r="C181" s="12">
        <v>-6.3</v>
      </c>
      <c r="D181" s="12">
        <v>-0.8</v>
      </c>
      <c r="E181" s="6">
        <v>9.7</v>
      </c>
      <c r="F181" s="7">
        <v>8.7</v>
      </c>
      <c r="G181" s="71">
        <v>21.4</v>
      </c>
      <c r="H181" s="6">
        <v>21.7</v>
      </c>
      <c r="I181" s="4">
        <v>16.4</v>
      </c>
      <c r="J181" s="12">
        <v>11.8</v>
      </c>
      <c r="K181" s="6">
        <v>7.4</v>
      </c>
      <c r="L181" s="7">
        <v>-4.9</v>
      </c>
      <c r="M181" s="6">
        <v>-1.7</v>
      </c>
      <c r="N181" s="17">
        <f t="shared" si="3"/>
        <v>6.5666666666666655</v>
      </c>
      <c r="P181" s="12">
        <f t="shared" si="4"/>
        <v>5.6225</v>
      </c>
      <c r="S181" s="4"/>
    </row>
    <row r="182" spans="1:19" ht="12.75">
      <c r="A182" s="3">
        <v>2000</v>
      </c>
      <c r="B182" s="69">
        <v>-6.1</v>
      </c>
      <c r="C182" s="69">
        <v>-2.7</v>
      </c>
      <c r="D182" s="67">
        <v>-0.7</v>
      </c>
      <c r="E182" s="75">
        <v>11.1</v>
      </c>
      <c r="F182" s="29">
        <v>10.8</v>
      </c>
      <c r="G182" s="26">
        <v>16.2</v>
      </c>
      <c r="H182" s="67">
        <v>19.3</v>
      </c>
      <c r="I182" s="26">
        <v>16.8</v>
      </c>
      <c r="J182" s="67">
        <v>10</v>
      </c>
      <c r="K182" s="69">
        <v>7.2</v>
      </c>
      <c r="L182" s="69">
        <v>0</v>
      </c>
      <c r="M182" s="76">
        <v>-2.6</v>
      </c>
      <c r="N182" s="17">
        <f t="shared" si="3"/>
        <v>6.608333333333334</v>
      </c>
      <c r="P182" s="12">
        <f t="shared" si="4"/>
        <v>5.656666666666666</v>
      </c>
      <c r="S182" s="4"/>
    </row>
    <row r="183" spans="1:19" ht="12.75">
      <c r="A183" s="3">
        <v>2001</v>
      </c>
      <c r="B183" s="6">
        <v>-4.3</v>
      </c>
      <c r="C183" s="12">
        <v>-7.2</v>
      </c>
      <c r="D183" s="12">
        <v>-2.1</v>
      </c>
      <c r="E183" s="6">
        <v>11</v>
      </c>
      <c r="F183" s="7">
        <v>11.3</v>
      </c>
      <c r="G183" s="4">
        <v>16.3</v>
      </c>
      <c r="H183" s="72">
        <v>23</v>
      </c>
      <c r="I183" s="4">
        <v>17</v>
      </c>
      <c r="J183" s="6">
        <v>12.2</v>
      </c>
      <c r="K183" s="12">
        <v>4.8</v>
      </c>
      <c r="L183" s="6">
        <v>-0.5</v>
      </c>
      <c r="M183" s="7">
        <v>-10.6</v>
      </c>
      <c r="N183" s="17">
        <f t="shared" si="3"/>
        <v>5.908333333333334</v>
      </c>
      <c r="P183" s="12">
        <f t="shared" si="4"/>
        <v>5.6325</v>
      </c>
      <c r="S183" s="4"/>
    </row>
    <row r="184" spans="1:19" ht="12.75">
      <c r="A184" s="3">
        <v>2002</v>
      </c>
      <c r="B184" s="6">
        <v>-4.8</v>
      </c>
      <c r="C184" s="6">
        <v>-0.4</v>
      </c>
      <c r="D184" s="6">
        <v>2.2</v>
      </c>
      <c r="E184" s="12">
        <v>7.2</v>
      </c>
      <c r="F184" s="4">
        <v>12.7</v>
      </c>
      <c r="G184" s="4">
        <v>17.3</v>
      </c>
      <c r="H184" s="6">
        <v>22.6</v>
      </c>
      <c r="I184" s="4">
        <v>17</v>
      </c>
      <c r="J184" s="6">
        <v>12</v>
      </c>
      <c r="K184" s="7">
        <v>2.5</v>
      </c>
      <c r="L184" s="12">
        <v>-1.5</v>
      </c>
      <c r="M184" s="7">
        <v>-12.6</v>
      </c>
      <c r="N184" s="17">
        <f t="shared" si="3"/>
        <v>6.1833333333333345</v>
      </c>
      <c r="P184" s="12">
        <f t="shared" si="4"/>
        <v>5.660833333333334</v>
      </c>
      <c r="S184" s="4"/>
    </row>
    <row r="185" spans="1:19" ht="12.75">
      <c r="A185" s="3">
        <v>2003</v>
      </c>
      <c r="B185" s="12">
        <v>-7.4</v>
      </c>
      <c r="C185" s="7">
        <v>-8.7</v>
      </c>
      <c r="D185" s="7">
        <v>-2.7</v>
      </c>
      <c r="E185" s="7">
        <v>4.7</v>
      </c>
      <c r="F185" s="6">
        <v>15.5</v>
      </c>
      <c r="G185" s="5">
        <v>12.8</v>
      </c>
      <c r="H185" s="6">
        <v>20.6</v>
      </c>
      <c r="I185" s="4">
        <v>16.9</v>
      </c>
      <c r="J185" s="12">
        <v>11.3</v>
      </c>
      <c r="K185" s="12">
        <v>5.6</v>
      </c>
      <c r="L185" s="6">
        <v>1.1</v>
      </c>
      <c r="M185" s="6">
        <v>-2.1</v>
      </c>
      <c r="N185" s="70">
        <f t="shared" si="3"/>
        <v>5.633333333333333</v>
      </c>
      <c r="P185" s="12">
        <f t="shared" si="4"/>
        <v>5.759166666666667</v>
      </c>
      <c r="S185" s="4"/>
    </row>
    <row r="186" spans="1:19" ht="12.75">
      <c r="A186" s="3">
        <v>2004</v>
      </c>
      <c r="B186" s="12">
        <v>-6.5</v>
      </c>
      <c r="C186" s="12">
        <v>-7</v>
      </c>
      <c r="D186" s="6">
        <v>1.3</v>
      </c>
      <c r="E186" s="7">
        <v>4.6</v>
      </c>
      <c r="F186" s="7">
        <v>11.4</v>
      </c>
      <c r="G186" s="33">
        <v>15.3</v>
      </c>
      <c r="H186" s="12">
        <v>19</v>
      </c>
      <c r="I186" s="6">
        <v>18.4</v>
      </c>
      <c r="J186" s="6">
        <v>12.1</v>
      </c>
      <c r="K186" s="12">
        <v>5.9</v>
      </c>
      <c r="L186" s="12">
        <v>-1.6</v>
      </c>
      <c r="M186" s="6">
        <v>-2.9</v>
      </c>
      <c r="N186" s="70">
        <f t="shared" si="3"/>
        <v>5.833333333333333</v>
      </c>
      <c r="P186" s="12">
        <f t="shared" si="4"/>
        <v>5.878333333333334</v>
      </c>
      <c r="S186" s="4"/>
    </row>
    <row r="187" spans="1:19" ht="12.75">
      <c r="A187" s="3">
        <v>2005</v>
      </c>
      <c r="B187" s="6">
        <v>-3</v>
      </c>
      <c r="C187" s="7">
        <v>-8.9</v>
      </c>
      <c r="D187" s="7">
        <v>-6</v>
      </c>
      <c r="E187" s="12">
        <v>7.1</v>
      </c>
      <c r="F187" s="6">
        <v>14.8</v>
      </c>
      <c r="G187" s="4">
        <v>16.5</v>
      </c>
      <c r="H187" s="12">
        <v>19.3</v>
      </c>
      <c r="I187" s="6">
        <v>17.6</v>
      </c>
      <c r="J187" s="6">
        <v>13.2</v>
      </c>
      <c r="K187" s="12">
        <v>6</v>
      </c>
      <c r="L187" s="6">
        <v>1.4</v>
      </c>
      <c r="M187" s="6">
        <v>-4.1</v>
      </c>
      <c r="N187" s="17">
        <f t="shared" si="3"/>
        <v>6.158333333333334</v>
      </c>
      <c r="P187" s="12">
        <f>AVERAGE(N178:N187)</f>
        <v>5.838333333333334</v>
      </c>
      <c r="S187" s="4"/>
    </row>
    <row r="188" spans="1:19" ht="12.75">
      <c r="A188" s="3">
        <v>2006</v>
      </c>
      <c r="B188" s="7">
        <v>-10.8</v>
      </c>
      <c r="C188" s="7">
        <v>-13.3</v>
      </c>
      <c r="D188" s="7">
        <v>-3.7</v>
      </c>
      <c r="E188" s="12">
        <v>6</v>
      </c>
      <c r="F188" s="12">
        <v>12.4</v>
      </c>
      <c r="G188" s="6">
        <v>18.2</v>
      </c>
      <c r="H188" s="12">
        <v>18</v>
      </c>
      <c r="I188" s="6">
        <v>17.5</v>
      </c>
      <c r="J188" s="6">
        <v>13.3</v>
      </c>
      <c r="K188" s="6">
        <v>7</v>
      </c>
      <c r="L188" s="6">
        <v>0.7</v>
      </c>
      <c r="M188" s="71">
        <v>1.2</v>
      </c>
      <c r="N188" s="70">
        <f t="shared" si="3"/>
        <v>5.541666666666667</v>
      </c>
      <c r="P188" s="12">
        <f>AVERAGE(N179:N188)</f>
        <v>5.850833333333333</v>
      </c>
      <c r="S188" s="4"/>
    </row>
    <row r="189" spans="1:19" ht="12.75">
      <c r="A189" s="3">
        <v>2007</v>
      </c>
      <c r="B189" s="71">
        <v>-1.6</v>
      </c>
      <c r="C189" s="7">
        <v>-11</v>
      </c>
      <c r="D189" s="71">
        <v>4.4</v>
      </c>
      <c r="E189" s="12">
        <v>5.8</v>
      </c>
      <c r="F189" s="6">
        <v>15.9</v>
      </c>
      <c r="G189" s="12">
        <v>17.4</v>
      </c>
      <c r="H189" s="12">
        <v>18.9</v>
      </c>
      <c r="I189" s="6">
        <v>20.2</v>
      </c>
      <c r="J189" s="12">
        <v>11.8</v>
      </c>
      <c r="K189" s="6">
        <v>7</v>
      </c>
      <c r="L189" s="12">
        <v>-2</v>
      </c>
      <c r="M189" s="6">
        <v>-2</v>
      </c>
      <c r="N189" s="17">
        <f t="shared" si="3"/>
        <v>7.066666666666666</v>
      </c>
      <c r="P189" s="12">
        <f>AVERAGE(N180:N189)</f>
        <v>6.0575</v>
      </c>
      <c r="S189" s="4"/>
    </row>
    <row r="190" spans="1:19" ht="12.75">
      <c r="A190" s="3">
        <v>2008</v>
      </c>
      <c r="B190" s="6">
        <v>-5.8</v>
      </c>
      <c r="C190" s="6">
        <v>-1.5</v>
      </c>
      <c r="D190" s="6">
        <v>1.8</v>
      </c>
      <c r="E190" s="6">
        <v>9.4</v>
      </c>
      <c r="F190" s="7">
        <v>11.3</v>
      </c>
      <c r="G190" s="7">
        <v>15.6</v>
      </c>
      <c r="H190" s="12">
        <v>19.1</v>
      </c>
      <c r="I190" s="12">
        <v>17.4</v>
      </c>
      <c r="J190" s="12">
        <v>10.9</v>
      </c>
      <c r="K190" s="6">
        <v>8.9</v>
      </c>
      <c r="L190" s="6">
        <v>2.3</v>
      </c>
      <c r="M190" s="6">
        <v>-1.7</v>
      </c>
      <c r="N190" s="73">
        <f t="shared" si="3"/>
        <v>7.3083333333333345</v>
      </c>
      <c r="P190" s="12">
        <f>AVERAGE(N181:N190)</f>
        <v>6.280833333333334</v>
      </c>
      <c r="S190" s="4"/>
    </row>
    <row r="191" spans="1:16" ht="12.75">
      <c r="A191" s="3">
        <v>2009</v>
      </c>
      <c r="B191" s="6">
        <v>-5.6</v>
      </c>
      <c r="C191" s="6">
        <v>-5.4</v>
      </c>
      <c r="D191" s="12">
        <v>-0.6</v>
      </c>
      <c r="E191" s="7">
        <v>5.1</v>
      </c>
      <c r="F191" s="12">
        <v>13.6</v>
      </c>
      <c r="G191" s="12">
        <v>17.3</v>
      </c>
      <c r="H191" s="12">
        <v>18.8</v>
      </c>
      <c r="I191" s="12">
        <v>15.7</v>
      </c>
      <c r="J191" s="6">
        <v>13.8</v>
      </c>
      <c r="K191" s="12">
        <v>5.8</v>
      </c>
      <c r="L191" s="99">
        <v>2.2</v>
      </c>
      <c r="M191" s="101">
        <v>-6.5</v>
      </c>
      <c r="N191" s="17">
        <f>AVERAGE(B191:M191)</f>
        <v>6.183333333333334</v>
      </c>
      <c r="P191" s="12">
        <f>AVERAGE(N182:N191)</f>
        <v>6.2425000000000015</v>
      </c>
    </row>
    <row r="192" spans="1:18" ht="13.5" thickBot="1">
      <c r="A192" s="9">
        <v>2010</v>
      </c>
      <c r="B192" s="28">
        <v>-14.5</v>
      </c>
      <c r="C192" s="28">
        <v>-8.4</v>
      </c>
      <c r="D192" s="30">
        <v>-1.1</v>
      </c>
      <c r="E192" s="122">
        <v>8.3</v>
      </c>
      <c r="F192" s="122">
        <v>16.7</v>
      </c>
      <c r="G192" s="122">
        <v>18.8</v>
      </c>
      <c r="H192" s="123">
        <v>26.1</v>
      </c>
      <c r="I192" s="30">
        <v>21.7</v>
      </c>
      <c r="J192" s="30">
        <v>11.7</v>
      </c>
      <c r="K192" s="121">
        <v>3.8</v>
      </c>
      <c r="L192" s="122">
        <v>2.7</v>
      </c>
      <c r="M192" s="121">
        <v>-7.6</v>
      </c>
      <c r="N192" s="125">
        <f>AVERAGE(B192:M192)</f>
        <v>6.516666666666668</v>
      </c>
      <c r="P192" s="12">
        <f>AVERAGE(N183:N192)</f>
        <v>6.233333333333334</v>
      </c>
      <c r="R192" s="12"/>
    </row>
    <row r="193" spans="1:14" ht="12.7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15"/>
    </row>
    <row r="194" spans="1:14" ht="12.75">
      <c r="A194" s="104" t="s">
        <v>17</v>
      </c>
      <c r="B194" s="105">
        <f>AVERAGE(B131:B191)</f>
        <v>-8.057377049180326</v>
      </c>
      <c r="C194" s="105">
        <f aca="true" t="shared" si="5" ref="C194:M194">AVERAGE(C131:C191)</f>
        <v>-7.591803278688525</v>
      </c>
      <c r="D194" s="105">
        <f t="shared" si="5"/>
        <v>-2.132786885245901</v>
      </c>
      <c r="E194" s="105">
        <f t="shared" si="5"/>
        <v>6.09672131147541</v>
      </c>
      <c r="F194" s="105">
        <f t="shared" si="5"/>
        <v>12.734426229508196</v>
      </c>
      <c r="G194" s="105">
        <f t="shared" si="5"/>
        <v>16.81967213114754</v>
      </c>
      <c r="H194" s="105">
        <f t="shared" si="5"/>
        <v>18.54262295081967</v>
      </c>
      <c r="I194" s="105">
        <f t="shared" si="5"/>
        <v>16.652459016393443</v>
      </c>
      <c r="J194" s="105">
        <f t="shared" si="5"/>
        <v>11.12622950819672</v>
      </c>
      <c r="K194" s="105">
        <f t="shared" si="5"/>
        <v>5.174999999999999</v>
      </c>
      <c r="L194" s="105">
        <f t="shared" si="5"/>
        <v>-1.4098360655737703</v>
      </c>
      <c r="M194" s="105">
        <f t="shared" si="5"/>
        <v>-5.618032786885246</v>
      </c>
      <c r="N194" s="105">
        <f>AVERAGE(N131:N191)</f>
        <v>5.194411326378542</v>
      </c>
    </row>
    <row r="195" spans="1:14" ht="12.75">
      <c r="A195" s="106" t="s">
        <v>18</v>
      </c>
      <c r="B195" s="107">
        <v>-9.3</v>
      </c>
      <c r="C195" s="107">
        <f>AVERAGE(C$15:C$44)</f>
        <v>-8.670833333333336</v>
      </c>
      <c r="D195" s="107">
        <v>-2.2</v>
      </c>
      <c r="E195" s="107">
        <f>AVERAGE(E$15:E$44)</f>
        <v>3.5374999999999996</v>
      </c>
      <c r="F195" s="107">
        <f>AVERAGE(F$15:F$44)</f>
        <v>12.791304347826086</v>
      </c>
      <c r="G195" s="107">
        <v>16.6</v>
      </c>
      <c r="H195" s="107">
        <v>18.2</v>
      </c>
      <c r="I195" s="107">
        <v>16.4</v>
      </c>
      <c r="J195" s="107">
        <v>11</v>
      </c>
      <c r="K195" s="107">
        <v>5.1</v>
      </c>
      <c r="L195" s="107">
        <v>-1.2</v>
      </c>
      <c r="M195" s="107">
        <v>-6.1</v>
      </c>
      <c r="N195" s="107">
        <f>AVERAGE(B$195:M$195)</f>
        <v>4.679830917874395</v>
      </c>
    </row>
    <row r="196" spans="1:14" ht="12.75">
      <c r="A196" s="108" t="s">
        <v>30</v>
      </c>
      <c r="B196" s="109">
        <v>-7.5</v>
      </c>
      <c r="C196" s="109">
        <v>-6.7</v>
      </c>
      <c r="D196" s="109">
        <v>-1.4</v>
      </c>
      <c r="E196" s="109">
        <v>6.3</v>
      </c>
      <c r="F196" s="109">
        <v>12.8</v>
      </c>
      <c r="G196" s="109">
        <v>17.1</v>
      </c>
      <c r="H196" s="109">
        <v>18.4</v>
      </c>
      <c r="I196" s="109">
        <v>16.4</v>
      </c>
      <c r="J196" s="109">
        <v>10.8</v>
      </c>
      <c r="K196" s="109">
        <v>5</v>
      </c>
      <c r="L196" s="109">
        <v>-1.6</v>
      </c>
      <c r="M196" s="109">
        <v>-5.4</v>
      </c>
      <c r="N196" s="109">
        <f>AVERAGE(B196:M196)</f>
        <v>5.3500000000000005</v>
      </c>
    </row>
    <row r="197" spans="1:14" ht="12.75">
      <c r="A197" s="102" t="s">
        <v>31</v>
      </c>
      <c r="B197" s="103">
        <f aca="true" t="shared" si="6" ref="B197:N197">AVERAGE(B163:B192)</f>
        <v>-6.526666666666669</v>
      </c>
      <c r="C197" s="103">
        <f t="shared" si="6"/>
        <v>-6.716666666666667</v>
      </c>
      <c r="D197" s="103">
        <f t="shared" si="6"/>
        <v>-0.9866666666666668</v>
      </c>
      <c r="E197" s="103">
        <f t="shared" si="6"/>
        <v>6.680000000000001</v>
      </c>
      <c r="F197" s="103">
        <f t="shared" si="6"/>
        <v>13.156666666666665</v>
      </c>
      <c r="G197" s="103">
        <f t="shared" si="6"/>
        <v>17.003333333333337</v>
      </c>
      <c r="H197" s="103">
        <f t="shared" si="6"/>
        <v>19.23</v>
      </c>
      <c r="I197" s="103">
        <f t="shared" si="6"/>
        <v>16.98333333333333</v>
      </c>
      <c r="J197" s="103">
        <f t="shared" si="6"/>
        <v>11.286666666666667</v>
      </c>
      <c r="K197" s="103">
        <f t="shared" si="6"/>
        <v>5.517241379310346</v>
      </c>
      <c r="L197" s="103">
        <f t="shared" si="6"/>
        <v>-1.2366666666666666</v>
      </c>
      <c r="M197" s="103">
        <f t="shared" si="6"/>
        <v>-5.2333333333333325</v>
      </c>
      <c r="N197" s="103">
        <f t="shared" si="6"/>
        <v>5.761414141414142</v>
      </c>
    </row>
    <row r="199" spans="2:14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2.75">
      <c r="A200" t="s">
        <v>22</v>
      </c>
      <c r="B200" s="4">
        <f>MIN(B2:B192)</f>
        <v>-21.6</v>
      </c>
      <c r="C200" s="4">
        <f aca="true" t="shared" si="7" ref="C200:N200">MIN(C2:C192)</f>
        <v>-19.5</v>
      </c>
      <c r="D200" s="4">
        <f t="shared" si="7"/>
        <v>-10.4</v>
      </c>
      <c r="E200" s="4">
        <f t="shared" si="7"/>
        <v>-1.4</v>
      </c>
      <c r="F200" s="4">
        <f t="shared" si="7"/>
        <v>6</v>
      </c>
      <c r="G200" s="4">
        <f t="shared" si="7"/>
        <v>11.9</v>
      </c>
      <c r="H200" s="4">
        <f t="shared" si="7"/>
        <v>14.6</v>
      </c>
      <c r="I200" s="4">
        <f t="shared" si="7"/>
        <v>12</v>
      </c>
      <c r="J200" s="4">
        <f t="shared" si="7"/>
        <v>6.9</v>
      </c>
      <c r="K200" s="4">
        <f t="shared" si="7"/>
        <v>-0.9</v>
      </c>
      <c r="L200" s="4">
        <f t="shared" si="7"/>
        <v>-8.1</v>
      </c>
      <c r="M200" s="4">
        <f t="shared" si="7"/>
        <v>-18.3</v>
      </c>
      <c r="N200" s="4">
        <f t="shared" si="7"/>
        <v>1.6916666666666664</v>
      </c>
    </row>
    <row r="201" spans="1:14" ht="12.75">
      <c r="A201" t="s">
        <v>23</v>
      </c>
      <c r="B201" s="4">
        <f>MAX(B2:B192)</f>
        <v>-1.6</v>
      </c>
      <c r="C201" s="4">
        <f aca="true" t="shared" si="8" ref="C201:N201">MAX(C2:C192)</f>
        <v>0.4</v>
      </c>
      <c r="D201" s="4">
        <f t="shared" si="8"/>
        <v>4.4</v>
      </c>
      <c r="E201" s="4">
        <f t="shared" si="8"/>
        <v>11.1</v>
      </c>
      <c r="F201" s="4">
        <f t="shared" si="8"/>
        <v>17.1</v>
      </c>
      <c r="G201" s="4">
        <f t="shared" si="8"/>
        <v>22</v>
      </c>
      <c r="H201" s="4">
        <f t="shared" si="8"/>
        <v>26.1</v>
      </c>
      <c r="I201" s="4">
        <f t="shared" si="8"/>
        <v>22.6</v>
      </c>
      <c r="J201" s="4">
        <f t="shared" si="8"/>
        <v>16.3</v>
      </c>
      <c r="K201" s="4">
        <f t="shared" si="8"/>
        <v>9</v>
      </c>
      <c r="L201" s="4">
        <f t="shared" si="8"/>
        <v>3.9</v>
      </c>
      <c r="M201" s="4">
        <f t="shared" si="8"/>
        <v>1.2</v>
      </c>
      <c r="N201" s="4">
        <f t="shared" si="8"/>
        <v>7.3083333333333345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4"/>
  <sheetViews>
    <sheetView zoomScale="80" zoomScaleNormal="80" zoomScalePageLayoutView="0" workbookViewId="0" topLeftCell="A85">
      <selection activeCell="A137" sqref="A137"/>
    </sheetView>
  </sheetViews>
  <sheetFormatPr defaultColWidth="9.00390625" defaultRowHeight="12.75"/>
  <sheetData>
    <row r="1" spans="1:14" ht="12.75">
      <c r="A1" s="2" t="s">
        <v>15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3" t="s">
        <v>13</v>
      </c>
    </row>
    <row r="2" spans="1:14" ht="12.75">
      <c r="A2" s="3">
        <v>1881</v>
      </c>
      <c r="N2" s="56"/>
    </row>
    <row r="3" spans="1:14" ht="12.75">
      <c r="A3" s="3">
        <v>1882</v>
      </c>
      <c r="N3" s="56"/>
    </row>
    <row r="4" spans="1:14" ht="12.75">
      <c r="A4" s="3">
        <v>1883</v>
      </c>
      <c r="N4" s="56"/>
    </row>
    <row r="5" spans="1:14" ht="12.75">
      <c r="A5" s="3">
        <v>1884</v>
      </c>
      <c r="N5" s="56"/>
    </row>
    <row r="6" spans="1:14" ht="12.75">
      <c r="A6" s="3">
        <v>1885</v>
      </c>
      <c r="N6" s="56"/>
    </row>
    <row r="7" spans="1:14" ht="12.75">
      <c r="A7" s="3">
        <v>1886</v>
      </c>
      <c r="N7" s="56"/>
    </row>
    <row r="8" spans="1:14" ht="12.75">
      <c r="A8" s="3">
        <v>1887</v>
      </c>
      <c r="N8" s="56"/>
    </row>
    <row r="9" spans="1:14" ht="12.75">
      <c r="A9" s="3">
        <v>1888</v>
      </c>
      <c r="N9" s="56"/>
    </row>
    <row r="10" spans="1:14" ht="12.75">
      <c r="A10" s="3">
        <v>1889</v>
      </c>
      <c r="N10" s="56"/>
    </row>
    <row r="11" spans="1:14" ht="12.75">
      <c r="A11" s="3">
        <v>1890</v>
      </c>
      <c r="N11" s="56"/>
    </row>
    <row r="12" spans="1:14" ht="12.75">
      <c r="A12" s="3">
        <v>1891</v>
      </c>
      <c r="N12" s="56"/>
    </row>
    <row r="13" spans="1:14" ht="12.75">
      <c r="A13" s="3">
        <v>1892</v>
      </c>
      <c r="N13" s="56"/>
    </row>
    <row r="14" spans="1:14" ht="12.75">
      <c r="A14" s="3">
        <v>1893</v>
      </c>
      <c r="N14" s="56"/>
    </row>
    <row r="15" spans="1:14" ht="12.75">
      <c r="A15" s="3">
        <v>1894</v>
      </c>
      <c r="N15" s="56"/>
    </row>
    <row r="16" spans="1:14" ht="12.75">
      <c r="A16" s="3">
        <v>1895</v>
      </c>
      <c r="N16" s="56"/>
    </row>
    <row r="17" spans="1:14" ht="12.75">
      <c r="A17" s="3">
        <v>1896</v>
      </c>
      <c r="N17" s="56"/>
    </row>
    <row r="18" spans="1:14" ht="12.75">
      <c r="A18" s="3">
        <v>1897</v>
      </c>
      <c r="N18" s="56"/>
    </row>
    <row r="19" spans="1:14" ht="12.75">
      <c r="A19" s="3">
        <v>1898</v>
      </c>
      <c r="N19" s="56"/>
    </row>
    <row r="20" spans="1:14" ht="12.75">
      <c r="A20" s="3">
        <v>1899</v>
      </c>
      <c r="N20" s="56"/>
    </row>
    <row r="21" spans="1:14" ht="12.75">
      <c r="A21" s="3">
        <v>1900</v>
      </c>
      <c r="N21" s="56"/>
    </row>
    <row r="22" spans="1:14" ht="12.75">
      <c r="A22" s="3">
        <v>1901</v>
      </c>
      <c r="N22" s="56"/>
    </row>
    <row r="23" spans="1:14" ht="12.75">
      <c r="A23" s="3">
        <v>1902</v>
      </c>
      <c r="N23" s="56"/>
    </row>
    <row r="24" spans="1:14" ht="12.75">
      <c r="A24" s="3">
        <v>1903</v>
      </c>
      <c r="N24" s="56"/>
    </row>
    <row r="25" spans="1:14" ht="12.75">
      <c r="A25" s="3">
        <v>1904</v>
      </c>
      <c r="N25" s="56"/>
    </row>
    <row r="26" spans="1:14" ht="12.75">
      <c r="A26" s="3">
        <v>1905</v>
      </c>
      <c r="N26" s="56"/>
    </row>
    <row r="27" spans="1:14" ht="12.75">
      <c r="A27" s="3">
        <v>1906</v>
      </c>
      <c r="N27" s="56"/>
    </row>
    <row r="28" spans="1:14" ht="12.75">
      <c r="A28" s="3">
        <v>1907</v>
      </c>
      <c r="N28" s="56"/>
    </row>
    <row r="29" spans="1:14" ht="12.75">
      <c r="A29" s="3">
        <v>1908</v>
      </c>
      <c r="N29" s="56"/>
    </row>
    <row r="30" spans="1:14" ht="12.75">
      <c r="A30" s="3">
        <v>1909</v>
      </c>
      <c r="N30" s="56"/>
    </row>
    <row r="31" spans="1:14" ht="12.75">
      <c r="A31" s="3">
        <v>1910</v>
      </c>
      <c r="N31" s="56"/>
    </row>
    <row r="32" spans="1:14" ht="12.75">
      <c r="A32" s="3">
        <v>1911</v>
      </c>
      <c r="N32" s="56"/>
    </row>
    <row r="33" spans="1:14" ht="12.75">
      <c r="A33" s="3">
        <v>1912</v>
      </c>
      <c r="N33" s="56"/>
    </row>
    <row r="34" spans="1:14" ht="12.75">
      <c r="A34" s="3">
        <v>1913</v>
      </c>
      <c r="N34" s="56"/>
    </row>
    <row r="35" spans="1:14" ht="12.75">
      <c r="A35" s="3">
        <v>1914</v>
      </c>
      <c r="N35" s="56"/>
    </row>
    <row r="36" spans="1:14" ht="12.75">
      <c r="A36" s="3">
        <v>1915</v>
      </c>
      <c r="N36" s="56"/>
    </row>
    <row r="37" spans="1:14" ht="12.75">
      <c r="A37" s="3">
        <v>1916</v>
      </c>
      <c r="N37" s="56"/>
    </row>
    <row r="38" spans="1:14" ht="12.75">
      <c r="A38" s="3">
        <v>1917</v>
      </c>
      <c r="N38" s="56"/>
    </row>
    <row r="39" spans="1:14" ht="12.75">
      <c r="A39" s="3">
        <v>1918</v>
      </c>
      <c r="N39" s="56"/>
    </row>
    <row r="40" spans="1:14" ht="12.75">
      <c r="A40" s="3">
        <v>1919</v>
      </c>
      <c r="N40" s="56"/>
    </row>
    <row r="41" spans="1:14" ht="12.75">
      <c r="A41" s="3">
        <v>1920</v>
      </c>
      <c r="N41" s="56"/>
    </row>
    <row r="42" spans="1:14" ht="12.75">
      <c r="A42" s="3">
        <v>1921</v>
      </c>
      <c r="N42" s="56"/>
    </row>
    <row r="43" spans="1:14" ht="12.75">
      <c r="A43" s="3">
        <v>1922</v>
      </c>
      <c r="N43" s="56"/>
    </row>
    <row r="44" spans="1:14" ht="12.75">
      <c r="A44" s="3">
        <v>1923</v>
      </c>
      <c r="N44" s="56"/>
    </row>
    <row r="45" spans="1:14" ht="12.75">
      <c r="A45" s="3">
        <v>1924</v>
      </c>
      <c r="N45" s="56"/>
    </row>
    <row r="46" spans="1:14" ht="12.75">
      <c r="A46" s="3">
        <v>1925</v>
      </c>
      <c r="N46" s="56"/>
    </row>
    <row r="47" spans="1:14" ht="12.75">
      <c r="A47" s="3">
        <v>1926</v>
      </c>
      <c r="N47" s="56"/>
    </row>
    <row r="48" spans="1:14" ht="12.75">
      <c r="A48" s="3">
        <v>1927</v>
      </c>
      <c r="N48" s="56"/>
    </row>
    <row r="49" spans="1:14" ht="12.75">
      <c r="A49" s="3">
        <v>1928</v>
      </c>
      <c r="N49" s="56"/>
    </row>
    <row r="50" spans="1:14" ht="12.75">
      <c r="A50" s="3">
        <v>1929</v>
      </c>
      <c r="N50" s="56"/>
    </row>
    <row r="51" spans="1:14" ht="12.75">
      <c r="A51" s="3">
        <v>1930</v>
      </c>
      <c r="N51" s="56"/>
    </row>
    <row r="52" spans="1:14" ht="12.75">
      <c r="A52" s="3">
        <v>1931</v>
      </c>
      <c r="N52" s="56"/>
    </row>
    <row r="53" spans="1:14" ht="12.75">
      <c r="A53" s="3">
        <v>1932</v>
      </c>
      <c r="N53" s="56"/>
    </row>
    <row r="54" spans="1:14" ht="12.75">
      <c r="A54" s="3">
        <v>1933</v>
      </c>
      <c r="N54" s="56"/>
    </row>
    <row r="55" spans="1:14" ht="12.75">
      <c r="A55" s="3">
        <v>1934</v>
      </c>
      <c r="N55" s="56"/>
    </row>
    <row r="56" spans="1:14" ht="12.75">
      <c r="A56" s="3">
        <v>1935</v>
      </c>
      <c r="N56" s="56"/>
    </row>
    <row r="57" spans="1:14" ht="12.75">
      <c r="A57" s="3">
        <v>1936</v>
      </c>
      <c r="N57" s="56"/>
    </row>
    <row r="58" spans="1:14" ht="12.75">
      <c r="A58" s="3">
        <v>1937</v>
      </c>
      <c r="N58" s="56"/>
    </row>
    <row r="59" spans="1:14" ht="12.75">
      <c r="A59" s="3">
        <v>1938</v>
      </c>
      <c r="N59" s="56"/>
    </row>
    <row r="60" spans="1:14" ht="12.75">
      <c r="A60" s="3">
        <v>1939</v>
      </c>
      <c r="N60" s="56"/>
    </row>
    <row r="61" spans="1:14" ht="12.75">
      <c r="A61" s="3">
        <v>1940</v>
      </c>
      <c r="N61" s="56"/>
    </row>
    <row r="62" spans="1:14" ht="12.75">
      <c r="A62" s="3">
        <v>1941</v>
      </c>
      <c r="N62" s="56"/>
    </row>
    <row r="63" spans="1:14" ht="12.75">
      <c r="A63" s="3">
        <v>1942</v>
      </c>
      <c r="N63" s="56"/>
    </row>
    <row r="64" spans="1:14" ht="12.75">
      <c r="A64" s="3">
        <v>1943</v>
      </c>
      <c r="N64" s="56"/>
    </row>
    <row r="65" spans="1:14" ht="12.75">
      <c r="A65" s="3">
        <v>1944</v>
      </c>
      <c r="N65" s="56"/>
    </row>
    <row r="66" spans="1:14" ht="12.75">
      <c r="A66" s="3">
        <v>1945</v>
      </c>
      <c r="N66" s="56"/>
    </row>
    <row r="67" spans="1:14" ht="12.75">
      <c r="A67" s="3">
        <v>1946</v>
      </c>
      <c r="N67" s="56"/>
    </row>
    <row r="68" spans="1:14" ht="12.75">
      <c r="A68" s="3">
        <v>1947</v>
      </c>
      <c r="N68" s="56"/>
    </row>
    <row r="69" spans="1:14" ht="12.75">
      <c r="A69" s="3">
        <v>1948</v>
      </c>
      <c r="G69">
        <v>0</v>
      </c>
      <c r="H69">
        <v>0</v>
      </c>
      <c r="I69">
        <v>0</v>
      </c>
      <c r="J69">
        <v>0</v>
      </c>
      <c r="K69">
        <v>13</v>
      </c>
      <c r="L69">
        <v>10</v>
      </c>
      <c r="M69">
        <v>2</v>
      </c>
      <c r="N69" s="56">
        <f>MAX(B69:M69)</f>
        <v>13</v>
      </c>
    </row>
    <row r="70" spans="1:14" ht="12.75">
      <c r="A70" s="3">
        <v>1949</v>
      </c>
      <c r="B70">
        <v>12</v>
      </c>
      <c r="C70">
        <v>19</v>
      </c>
      <c r="D70">
        <v>37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21</v>
      </c>
      <c r="N70" s="56">
        <f>MAX(B70:M70)</f>
        <v>37</v>
      </c>
    </row>
    <row r="71" spans="1:14" ht="12.75">
      <c r="A71" s="3">
        <v>1950</v>
      </c>
      <c r="B71">
        <v>23</v>
      </c>
      <c r="C71">
        <v>35</v>
      </c>
      <c r="D71">
        <v>27</v>
      </c>
      <c r="E71">
        <v>2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14</v>
      </c>
      <c r="M71">
        <v>11</v>
      </c>
      <c r="N71" s="56">
        <f>MAX(B71:M71)</f>
        <v>35</v>
      </c>
    </row>
    <row r="72" spans="1:14" ht="12.75">
      <c r="A72" s="3">
        <v>1951</v>
      </c>
      <c r="B72">
        <v>25</v>
      </c>
      <c r="C72">
        <v>27</v>
      </c>
      <c r="D72">
        <v>26</v>
      </c>
      <c r="E72">
        <v>0</v>
      </c>
      <c r="F72">
        <v>0</v>
      </c>
      <c r="G72">
        <v>0</v>
      </c>
      <c r="H72">
        <v>0</v>
      </c>
      <c r="I72">
        <v>0</v>
      </c>
      <c r="N72" s="56">
        <f>MAX(B72:M72)</f>
        <v>27</v>
      </c>
    </row>
    <row r="73" spans="1:14" ht="12.75">
      <c r="A73" s="3">
        <v>1952</v>
      </c>
      <c r="N73" s="56"/>
    </row>
    <row r="74" spans="1:14" ht="12.75">
      <c r="A74" s="3">
        <v>1953</v>
      </c>
      <c r="B74">
        <v>47</v>
      </c>
      <c r="C74">
        <v>52</v>
      </c>
      <c r="D74">
        <v>53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7</v>
      </c>
      <c r="M74">
        <v>10</v>
      </c>
      <c r="N74" s="56">
        <f>MAX(B74:M74)</f>
        <v>53</v>
      </c>
    </row>
    <row r="75" spans="1:14" ht="12.75">
      <c r="A75" s="3">
        <v>1954</v>
      </c>
      <c r="B75">
        <v>20</v>
      </c>
      <c r="C75">
        <v>20</v>
      </c>
      <c r="D75">
        <v>30</v>
      </c>
      <c r="E75">
        <v>4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13</v>
      </c>
      <c r="M75">
        <v>16</v>
      </c>
      <c r="N75" s="56">
        <f>MAX(B75:M75)</f>
        <v>30</v>
      </c>
    </row>
    <row r="76" spans="1:14" ht="12.75">
      <c r="A76" s="3">
        <v>1955</v>
      </c>
      <c r="B76">
        <v>34</v>
      </c>
      <c r="C76">
        <v>44</v>
      </c>
      <c r="D76">
        <v>57</v>
      </c>
      <c r="E76">
        <v>43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9</v>
      </c>
      <c r="M76">
        <v>35</v>
      </c>
      <c r="N76" s="56">
        <f>MAX(B76:M76)</f>
        <v>57</v>
      </c>
    </row>
    <row r="77" spans="1:14" ht="12.75">
      <c r="A77" s="3">
        <v>1956</v>
      </c>
      <c r="B77">
        <v>53</v>
      </c>
      <c r="C77">
        <v>58</v>
      </c>
      <c r="D77">
        <v>65</v>
      </c>
      <c r="E77">
        <v>11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18</v>
      </c>
      <c r="M77">
        <v>26</v>
      </c>
      <c r="N77" s="56">
        <f>MAX(B77:M77)</f>
        <v>65</v>
      </c>
    </row>
    <row r="78" spans="1:14" ht="12.75">
      <c r="A78" s="3">
        <v>1957</v>
      </c>
      <c r="B78">
        <v>31</v>
      </c>
      <c r="C78">
        <v>42</v>
      </c>
      <c r="D78">
        <v>52</v>
      </c>
      <c r="E78">
        <v>26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4</v>
      </c>
      <c r="M78">
        <v>9</v>
      </c>
      <c r="N78" s="56">
        <f aca="true" t="shared" si="0" ref="N78:N131">MAX(B78:M78)</f>
        <v>52</v>
      </c>
    </row>
    <row r="79" spans="1:14" ht="12.75">
      <c r="A79" s="3">
        <v>1958</v>
      </c>
      <c r="B79">
        <v>30</v>
      </c>
      <c r="C79">
        <v>47</v>
      </c>
      <c r="D79">
        <v>43</v>
      </c>
      <c r="E79">
        <v>31</v>
      </c>
      <c r="F79">
        <v>0</v>
      </c>
      <c r="G79">
        <v>0</v>
      </c>
      <c r="H79">
        <v>0</v>
      </c>
      <c r="I79">
        <v>0</v>
      </c>
      <c r="J79">
        <v>0</v>
      </c>
      <c r="K79">
        <v>10</v>
      </c>
      <c r="L79">
        <v>8</v>
      </c>
      <c r="M79">
        <v>14</v>
      </c>
      <c r="N79" s="56">
        <f t="shared" si="0"/>
        <v>47</v>
      </c>
    </row>
    <row r="80" spans="1:14" ht="12.75">
      <c r="A80" s="3">
        <v>1959</v>
      </c>
      <c r="B80">
        <v>36</v>
      </c>
      <c r="C80">
        <v>43</v>
      </c>
      <c r="D80">
        <v>55</v>
      </c>
      <c r="E80">
        <v>3</v>
      </c>
      <c r="F80">
        <v>0</v>
      </c>
      <c r="G80">
        <v>0</v>
      </c>
      <c r="H80">
        <v>0</v>
      </c>
      <c r="I80">
        <v>0</v>
      </c>
      <c r="J80">
        <v>0</v>
      </c>
      <c r="K80">
        <v>13</v>
      </c>
      <c r="L80">
        <v>12</v>
      </c>
      <c r="M80">
        <v>29</v>
      </c>
      <c r="N80" s="56">
        <f t="shared" si="0"/>
        <v>55</v>
      </c>
    </row>
    <row r="81" spans="1:14" ht="12.75">
      <c r="A81" s="66">
        <v>1960</v>
      </c>
      <c r="B81" s="62">
        <v>51</v>
      </c>
      <c r="C81" s="62">
        <v>63</v>
      </c>
      <c r="D81" s="62">
        <v>63</v>
      </c>
      <c r="E81" s="62">
        <v>11</v>
      </c>
      <c r="F81" s="62">
        <v>0</v>
      </c>
      <c r="G81" s="62">
        <v>0</v>
      </c>
      <c r="H81" s="62">
        <v>0</v>
      </c>
      <c r="I81" s="62">
        <v>0</v>
      </c>
      <c r="J81" s="62">
        <v>0</v>
      </c>
      <c r="K81" s="62">
        <v>18</v>
      </c>
      <c r="L81" s="62">
        <v>17</v>
      </c>
      <c r="M81" s="66">
        <v>4</v>
      </c>
      <c r="N81" s="92">
        <f t="shared" si="0"/>
        <v>63</v>
      </c>
    </row>
    <row r="82" spans="1:14" ht="12.75">
      <c r="A82" s="3">
        <v>1961</v>
      </c>
      <c r="B82">
        <v>15</v>
      </c>
      <c r="C82">
        <v>28</v>
      </c>
      <c r="D82">
        <v>22</v>
      </c>
      <c r="E82">
        <v>9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7</v>
      </c>
      <c r="M82">
        <v>20</v>
      </c>
      <c r="N82" s="56">
        <f t="shared" si="0"/>
        <v>28</v>
      </c>
    </row>
    <row r="83" spans="1:14" ht="12.75">
      <c r="A83" s="3">
        <v>1962</v>
      </c>
      <c r="B83">
        <v>27</v>
      </c>
      <c r="C83">
        <v>40</v>
      </c>
      <c r="D83">
        <v>44</v>
      </c>
      <c r="E83">
        <v>36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  <c r="L83">
        <v>2</v>
      </c>
      <c r="M83">
        <v>16</v>
      </c>
      <c r="N83" s="56">
        <f t="shared" si="0"/>
        <v>44</v>
      </c>
    </row>
    <row r="84" spans="1:14" ht="12.75">
      <c r="A84" s="3">
        <v>1963</v>
      </c>
      <c r="B84">
        <v>27</v>
      </c>
      <c r="C84">
        <v>44</v>
      </c>
      <c r="D84">
        <v>48</v>
      </c>
      <c r="E84">
        <v>58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4</v>
      </c>
      <c r="M84">
        <v>13</v>
      </c>
      <c r="N84" s="56">
        <f t="shared" si="0"/>
        <v>58</v>
      </c>
    </row>
    <row r="85" spans="1:14" ht="12.75">
      <c r="A85" s="3">
        <v>1964</v>
      </c>
      <c r="B85">
        <v>15</v>
      </c>
      <c r="C85">
        <v>33</v>
      </c>
      <c r="D85">
        <v>36</v>
      </c>
      <c r="E85">
        <v>27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12</v>
      </c>
      <c r="M85">
        <v>16</v>
      </c>
      <c r="N85" s="56">
        <f t="shared" si="0"/>
        <v>36</v>
      </c>
    </row>
    <row r="86" spans="1:14" ht="12.75">
      <c r="A86" s="3">
        <v>1965</v>
      </c>
      <c r="B86">
        <v>33</v>
      </c>
      <c r="C86">
        <v>41</v>
      </c>
      <c r="D86">
        <v>52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7</v>
      </c>
      <c r="L86">
        <v>15</v>
      </c>
      <c r="M86">
        <v>33</v>
      </c>
      <c r="N86" s="56">
        <f t="shared" si="0"/>
        <v>52</v>
      </c>
    </row>
    <row r="87" spans="1:14" ht="12.75">
      <c r="A87" s="3">
        <v>1966</v>
      </c>
      <c r="B87">
        <v>48</v>
      </c>
      <c r="C87" s="57">
        <v>72</v>
      </c>
      <c r="D87">
        <v>59</v>
      </c>
      <c r="E87">
        <v>9</v>
      </c>
      <c r="F87">
        <v>0</v>
      </c>
      <c r="G87">
        <v>0</v>
      </c>
      <c r="H87">
        <v>0</v>
      </c>
      <c r="I87">
        <v>0</v>
      </c>
      <c r="J87">
        <v>0</v>
      </c>
      <c r="K87">
        <v>10</v>
      </c>
      <c r="L87">
        <v>9</v>
      </c>
      <c r="M87">
        <v>33</v>
      </c>
      <c r="N87" s="56">
        <f t="shared" si="0"/>
        <v>72</v>
      </c>
    </row>
    <row r="88" spans="1:14" ht="12.75">
      <c r="A88" s="3">
        <v>1967</v>
      </c>
      <c r="B88">
        <v>48</v>
      </c>
      <c r="C88">
        <v>51</v>
      </c>
      <c r="D88">
        <v>63</v>
      </c>
      <c r="E88">
        <v>7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10</v>
      </c>
      <c r="M88">
        <v>34</v>
      </c>
      <c r="N88" s="56">
        <f t="shared" si="0"/>
        <v>63</v>
      </c>
    </row>
    <row r="89" spans="1:14" ht="12.75">
      <c r="A89" s="3">
        <v>1968</v>
      </c>
      <c r="B89">
        <v>55</v>
      </c>
      <c r="C89">
        <v>63</v>
      </c>
      <c r="D89">
        <v>65</v>
      </c>
      <c r="E89">
        <v>1</v>
      </c>
      <c r="F89">
        <v>0</v>
      </c>
      <c r="G89">
        <v>0</v>
      </c>
      <c r="H89">
        <v>0</v>
      </c>
      <c r="I89">
        <v>0</v>
      </c>
      <c r="J89">
        <v>0</v>
      </c>
      <c r="K89">
        <v>9</v>
      </c>
      <c r="L89">
        <v>7</v>
      </c>
      <c r="M89">
        <v>21</v>
      </c>
      <c r="N89" s="56">
        <f t="shared" si="0"/>
        <v>65</v>
      </c>
    </row>
    <row r="90" spans="1:14" ht="12.75">
      <c r="A90" s="3">
        <v>1969</v>
      </c>
      <c r="B90">
        <v>28</v>
      </c>
      <c r="C90">
        <v>43</v>
      </c>
      <c r="D90">
        <v>41</v>
      </c>
      <c r="E90">
        <v>35</v>
      </c>
      <c r="F90">
        <v>0</v>
      </c>
      <c r="G90">
        <v>0</v>
      </c>
      <c r="H90">
        <v>0</v>
      </c>
      <c r="I90">
        <v>0</v>
      </c>
      <c r="J90">
        <v>0</v>
      </c>
      <c r="K90">
        <v>2</v>
      </c>
      <c r="L90">
        <v>17</v>
      </c>
      <c r="M90">
        <v>11</v>
      </c>
      <c r="N90" s="56">
        <f t="shared" si="0"/>
        <v>43</v>
      </c>
    </row>
    <row r="91" spans="1:14" ht="12.75">
      <c r="A91" s="3">
        <v>1970</v>
      </c>
      <c r="B91">
        <v>43</v>
      </c>
      <c r="C91">
        <v>65</v>
      </c>
      <c r="D91">
        <v>70</v>
      </c>
      <c r="E91">
        <v>42</v>
      </c>
      <c r="F91">
        <v>0</v>
      </c>
      <c r="G91">
        <v>0</v>
      </c>
      <c r="H91">
        <v>0</v>
      </c>
      <c r="I91">
        <v>0</v>
      </c>
      <c r="J91">
        <v>0</v>
      </c>
      <c r="K91">
        <v>2</v>
      </c>
      <c r="L91">
        <v>15</v>
      </c>
      <c r="M91">
        <v>14</v>
      </c>
      <c r="N91" s="56">
        <f t="shared" si="0"/>
        <v>70</v>
      </c>
    </row>
    <row r="92" spans="1:14" ht="12.75">
      <c r="A92" s="3">
        <v>1971</v>
      </c>
      <c r="B92">
        <v>29</v>
      </c>
      <c r="C92">
        <v>19</v>
      </c>
      <c r="D92">
        <v>25</v>
      </c>
      <c r="E92">
        <v>6</v>
      </c>
      <c r="F92">
        <v>0</v>
      </c>
      <c r="G92">
        <v>0</v>
      </c>
      <c r="H92">
        <v>0</v>
      </c>
      <c r="I92">
        <v>0</v>
      </c>
      <c r="J92">
        <v>0</v>
      </c>
      <c r="K92" s="57">
        <v>19</v>
      </c>
      <c r="L92">
        <v>13</v>
      </c>
      <c r="M92">
        <v>18</v>
      </c>
      <c r="N92" s="56">
        <f t="shared" si="0"/>
        <v>29</v>
      </c>
    </row>
    <row r="93" spans="1:14" ht="12.75">
      <c r="A93" s="3">
        <v>1972</v>
      </c>
      <c r="B93">
        <v>19</v>
      </c>
      <c r="C93">
        <v>19</v>
      </c>
      <c r="D93">
        <v>14</v>
      </c>
      <c r="E93">
        <v>19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11</v>
      </c>
      <c r="M93">
        <v>3</v>
      </c>
      <c r="N93" s="56">
        <f t="shared" si="0"/>
        <v>19</v>
      </c>
    </row>
    <row r="94" spans="1:14" ht="12.75">
      <c r="A94" s="3">
        <v>1973</v>
      </c>
      <c r="B94">
        <v>10</v>
      </c>
      <c r="C94">
        <v>33</v>
      </c>
      <c r="D94">
        <v>41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 s="57">
        <v>19</v>
      </c>
      <c r="L94">
        <v>16</v>
      </c>
      <c r="M94">
        <v>40</v>
      </c>
      <c r="N94" s="56">
        <f t="shared" si="0"/>
        <v>41</v>
      </c>
    </row>
    <row r="95" spans="1:14" ht="12.75">
      <c r="A95" s="3">
        <v>1974</v>
      </c>
      <c r="B95">
        <v>28</v>
      </c>
      <c r="C95">
        <v>28</v>
      </c>
      <c r="D95">
        <v>18</v>
      </c>
      <c r="E95">
        <v>11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5</v>
      </c>
      <c r="M95">
        <v>14</v>
      </c>
      <c r="N95" s="56">
        <f t="shared" si="0"/>
        <v>28</v>
      </c>
    </row>
    <row r="96" spans="1:14" ht="12.75">
      <c r="A96" s="3">
        <v>1975</v>
      </c>
      <c r="B96">
        <v>21</v>
      </c>
      <c r="C96">
        <v>33</v>
      </c>
      <c r="D96">
        <v>30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1</v>
      </c>
      <c r="L96">
        <v>23</v>
      </c>
      <c r="M96">
        <v>38</v>
      </c>
      <c r="N96" s="56">
        <f t="shared" si="0"/>
        <v>38</v>
      </c>
    </row>
    <row r="97" spans="1:14" ht="12.75">
      <c r="A97" s="3">
        <v>1976</v>
      </c>
      <c r="B97">
        <v>46</v>
      </c>
      <c r="C97">
        <v>48</v>
      </c>
      <c r="D97">
        <v>51</v>
      </c>
      <c r="E97">
        <v>15</v>
      </c>
      <c r="F97">
        <v>0</v>
      </c>
      <c r="G97">
        <v>0</v>
      </c>
      <c r="H97">
        <v>0</v>
      </c>
      <c r="I97">
        <v>0</v>
      </c>
      <c r="J97">
        <v>0</v>
      </c>
      <c r="K97">
        <v>8</v>
      </c>
      <c r="L97">
        <v>14</v>
      </c>
      <c r="M97">
        <v>23</v>
      </c>
      <c r="N97" s="56">
        <f t="shared" si="0"/>
        <v>51</v>
      </c>
    </row>
    <row r="98" spans="1:14" ht="12.75">
      <c r="A98" s="3">
        <v>1977</v>
      </c>
      <c r="B98">
        <v>36</v>
      </c>
      <c r="C98">
        <v>52</v>
      </c>
      <c r="D98">
        <v>56</v>
      </c>
      <c r="E98">
        <v>8</v>
      </c>
      <c r="F98">
        <v>0</v>
      </c>
      <c r="G98">
        <v>0</v>
      </c>
      <c r="H98">
        <v>0</v>
      </c>
      <c r="I98">
        <v>0</v>
      </c>
      <c r="J98">
        <v>0</v>
      </c>
      <c r="K98">
        <v>2</v>
      </c>
      <c r="L98">
        <v>23</v>
      </c>
      <c r="M98">
        <v>44</v>
      </c>
      <c r="N98" s="56">
        <f t="shared" si="0"/>
        <v>56</v>
      </c>
    </row>
    <row r="99" spans="1:14" ht="12.75">
      <c r="A99" s="3">
        <v>1978</v>
      </c>
      <c r="B99">
        <v>45</v>
      </c>
      <c r="C99">
        <v>49</v>
      </c>
      <c r="D99">
        <v>45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8</v>
      </c>
      <c r="L99">
        <v>12</v>
      </c>
      <c r="M99">
        <v>14</v>
      </c>
      <c r="N99" s="56">
        <f t="shared" si="0"/>
        <v>49</v>
      </c>
    </row>
    <row r="100" spans="1:14" ht="12.75">
      <c r="A100" s="3">
        <v>1979</v>
      </c>
      <c r="B100">
        <v>36</v>
      </c>
      <c r="C100">
        <v>47</v>
      </c>
      <c r="D100">
        <v>41</v>
      </c>
      <c r="E100">
        <v>16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10</v>
      </c>
      <c r="L100">
        <v>14</v>
      </c>
      <c r="M100">
        <v>26</v>
      </c>
      <c r="N100" s="56">
        <f t="shared" si="0"/>
        <v>47</v>
      </c>
    </row>
    <row r="101" spans="1:14" ht="12.75">
      <c r="A101" s="3">
        <v>1980</v>
      </c>
      <c r="B101">
        <v>32</v>
      </c>
      <c r="C101">
        <v>40</v>
      </c>
      <c r="D101">
        <v>44</v>
      </c>
      <c r="E101">
        <v>23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10</v>
      </c>
      <c r="M101">
        <v>34</v>
      </c>
      <c r="N101" s="56">
        <f t="shared" si="0"/>
        <v>44</v>
      </c>
    </row>
    <row r="102" spans="1:14" ht="12.75">
      <c r="A102" s="3">
        <v>1981</v>
      </c>
      <c r="B102">
        <v>40</v>
      </c>
      <c r="C102">
        <v>34</v>
      </c>
      <c r="D102">
        <v>52</v>
      </c>
      <c r="E102">
        <v>3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5</v>
      </c>
      <c r="M102">
        <v>32</v>
      </c>
      <c r="N102" s="56">
        <f t="shared" si="0"/>
        <v>52</v>
      </c>
    </row>
    <row r="103" spans="1:14" ht="12.75">
      <c r="A103" s="3">
        <v>1982</v>
      </c>
      <c r="B103">
        <v>48</v>
      </c>
      <c r="C103">
        <v>47</v>
      </c>
      <c r="D103">
        <v>45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6</v>
      </c>
      <c r="L103">
        <v>6</v>
      </c>
      <c r="M103">
        <v>10</v>
      </c>
      <c r="N103" s="56">
        <f t="shared" si="0"/>
        <v>48</v>
      </c>
    </row>
    <row r="104" spans="1:14" ht="12.75">
      <c r="A104" s="3">
        <v>1983</v>
      </c>
      <c r="B104">
        <v>21</v>
      </c>
      <c r="C104">
        <v>46</v>
      </c>
      <c r="D104">
        <v>40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18</v>
      </c>
      <c r="M104">
        <v>14</v>
      </c>
      <c r="N104" s="56">
        <f t="shared" si="0"/>
        <v>46</v>
      </c>
    </row>
    <row r="105" spans="1:14" ht="12.75">
      <c r="A105" s="3">
        <v>1984</v>
      </c>
      <c r="B105">
        <v>20</v>
      </c>
      <c r="C105">
        <v>21</v>
      </c>
      <c r="D105">
        <v>25</v>
      </c>
      <c r="E105">
        <v>4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4</v>
      </c>
      <c r="M105">
        <v>24</v>
      </c>
      <c r="N105" s="56">
        <f t="shared" si="0"/>
        <v>25</v>
      </c>
    </row>
    <row r="106" spans="1:14" ht="12.75">
      <c r="A106" s="3">
        <v>1985</v>
      </c>
      <c r="B106">
        <v>55</v>
      </c>
      <c r="C106">
        <v>66</v>
      </c>
      <c r="D106">
        <v>61</v>
      </c>
      <c r="E106">
        <v>11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4</v>
      </c>
      <c r="L106">
        <v>24</v>
      </c>
      <c r="M106">
        <v>34</v>
      </c>
      <c r="N106" s="56">
        <f t="shared" si="0"/>
        <v>66</v>
      </c>
    </row>
    <row r="107" spans="1:14" ht="12.75">
      <c r="A107" s="3">
        <v>1986</v>
      </c>
      <c r="B107">
        <v>54</v>
      </c>
      <c r="C107">
        <v>52</v>
      </c>
      <c r="D107">
        <v>51</v>
      </c>
      <c r="E107">
        <v>1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4</v>
      </c>
      <c r="L107">
        <v>10</v>
      </c>
      <c r="M107">
        <v>17</v>
      </c>
      <c r="N107" s="56">
        <f t="shared" si="0"/>
        <v>54</v>
      </c>
    </row>
    <row r="108" spans="1:14" ht="12.75">
      <c r="A108" s="3">
        <v>1987</v>
      </c>
      <c r="B108">
        <v>34</v>
      </c>
      <c r="C108">
        <v>43</v>
      </c>
      <c r="D108">
        <v>49</v>
      </c>
      <c r="E108">
        <v>28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9</v>
      </c>
      <c r="M108">
        <v>30</v>
      </c>
      <c r="N108" s="56">
        <f t="shared" si="0"/>
        <v>49</v>
      </c>
    </row>
    <row r="109" spans="1:14" ht="12.75">
      <c r="A109" s="3">
        <v>1988</v>
      </c>
      <c r="B109">
        <v>30</v>
      </c>
      <c r="C109">
        <v>53</v>
      </c>
      <c r="D109">
        <v>57</v>
      </c>
      <c r="E109">
        <v>2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8</v>
      </c>
      <c r="L109">
        <v>19</v>
      </c>
      <c r="M109" s="57">
        <v>45</v>
      </c>
      <c r="N109" s="56">
        <f t="shared" si="0"/>
        <v>57</v>
      </c>
    </row>
    <row r="110" spans="1:14" ht="12.75">
      <c r="A110" s="3">
        <v>1989</v>
      </c>
      <c r="B110" s="64">
        <v>49</v>
      </c>
      <c r="C110" s="61">
        <v>31</v>
      </c>
      <c r="D110" s="61">
        <v>21</v>
      </c>
      <c r="E110" s="61">
        <v>18</v>
      </c>
      <c r="F110" s="61">
        <v>0</v>
      </c>
      <c r="G110" s="61">
        <v>0</v>
      </c>
      <c r="H110" s="61">
        <v>0</v>
      </c>
      <c r="I110" s="61">
        <v>0</v>
      </c>
      <c r="J110" s="61">
        <v>0</v>
      </c>
      <c r="K110" s="61">
        <v>0</v>
      </c>
      <c r="L110" s="61">
        <v>17</v>
      </c>
      <c r="M110" s="3">
        <v>34</v>
      </c>
      <c r="N110" s="56">
        <f t="shared" si="0"/>
        <v>49</v>
      </c>
    </row>
    <row r="111" spans="1:14" ht="12.75">
      <c r="A111" s="3">
        <v>1990</v>
      </c>
      <c r="B111" s="61">
        <v>34</v>
      </c>
      <c r="C111" s="61">
        <v>41</v>
      </c>
      <c r="D111" s="61">
        <v>13</v>
      </c>
      <c r="E111" s="61">
        <v>0</v>
      </c>
      <c r="F111" s="61">
        <v>0</v>
      </c>
      <c r="G111" s="61">
        <v>0</v>
      </c>
      <c r="H111" s="61">
        <v>0</v>
      </c>
      <c r="I111" s="61">
        <v>0</v>
      </c>
      <c r="J111" s="61">
        <v>0</v>
      </c>
      <c r="K111" s="61">
        <v>0</v>
      </c>
      <c r="L111" s="61">
        <v>5</v>
      </c>
      <c r="M111" s="3">
        <v>8</v>
      </c>
      <c r="N111" s="92">
        <f t="shared" si="0"/>
        <v>41</v>
      </c>
    </row>
    <row r="112" spans="1:14" ht="12.75">
      <c r="A112" s="3">
        <v>1991</v>
      </c>
      <c r="B112">
        <v>25</v>
      </c>
      <c r="C112">
        <v>38</v>
      </c>
      <c r="D112">
        <v>25</v>
      </c>
      <c r="E112">
        <v>9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4</v>
      </c>
      <c r="L112">
        <v>3</v>
      </c>
      <c r="M112">
        <v>10</v>
      </c>
      <c r="N112" s="56">
        <f t="shared" si="0"/>
        <v>38</v>
      </c>
    </row>
    <row r="113" spans="1:14" ht="12.75">
      <c r="A113" s="3">
        <v>1992</v>
      </c>
      <c r="B113">
        <v>16</v>
      </c>
      <c r="C113">
        <v>29</v>
      </c>
      <c r="D113">
        <v>30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17</v>
      </c>
      <c r="L113">
        <v>12</v>
      </c>
      <c r="M113">
        <v>10</v>
      </c>
      <c r="N113" s="56">
        <f t="shared" si="0"/>
        <v>30</v>
      </c>
    </row>
    <row r="114" spans="1:14" ht="12.75">
      <c r="A114" s="3">
        <v>1993</v>
      </c>
      <c r="B114">
        <v>39</v>
      </c>
      <c r="C114">
        <v>53</v>
      </c>
      <c r="D114">
        <v>54</v>
      </c>
      <c r="E114">
        <v>15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9</v>
      </c>
      <c r="L114">
        <v>9</v>
      </c>
      <c r="M114">
        <v>34</v>
      </c>
      <c r="N114" s="56">
        <f t="shared" si="0"/>
        <v>54</v>
      </c>
    </row>
    <row r="115" spans="1:14" ht="12.75">
      <c r="A115" s="3">
        <v>1994</v>
      </c>
      <c r="B115" s="57">
        <v>63</v>
      </c>
      <c r="C115" s="57">
        <v>72</v>
      </c>
      <c r="D115" s="57">
        <v>78</v>
      </c>
      <c r="E115" s="57">
        <v>61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1</v>
      </c>
      <c r="L115">
        <v>8</v>
      </c>
      <c r="M115">
        <v>23</v>
      </c>
      <c r="N115" s="58">
        <f t="shared" si="0"/>
        <v>78</v>
      </c>
    </row>
    <row r="116" spans="1:14" ht="12.75">
      <c r="A116" s="3">
        <v>1995</v>
      </c>
      <c r="B116">
        <v>35</v>
      </c>
      <c r="C116">
        <v>38</v>
      </c>
      <c r="D116">
        <v>30</v>
      </c>
      <c r="E116">
        <v>7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25</v>
      </c>
      <c r="M116">
        <v>26</v>
      </c>
      <c r="N116" s="56">
        <f t="shared" si="0"/>
        <v>38</v>
      </c>
    </row>
    <row r="117" spans="1:14" ht="12.75">
      <c r="A117" s="3">
        <v>1996</v>
      </c>
      <c r="B117" s="59">
        <v>38</v>
      </c>
      <c r="C117" s="59">
        <v>43</v>
      </c>
      <c r="D117" s="59">
        <v>41</v>
      </c>
      <c r="E117" s="59">
        <v>28</v>
      </c>
      <c r="F117">
        <v>0</v>
      </c>
      <c r="G117">
        <v>0</v>
      </c>
      <c r="H117">
        <v>0</v>
      </c>
      <c r="I117">
        <v>0</v>
      </c>
      <c r="J117">
        <v>0</v>
      </c>
      <c r="K117" s="32">
        <v>0</v>
      </c>
      <c r="L117" s="59">
        <v>5</v>
      </c>
      <c r="M117" s="59">
        <v>15</v>
      </c>
      <c r="N117" s="56">
        <f t="shared" si="0"/>
        <v>43</v>
      </c>
    </row>
    <row r="118" spans="1:14" ht="12.75">
      <c r="A118" s="3">
        <v>1997</v>
      </c>
      <c r="B118" s="59">
        <v>32</v>
      </c>
      <c r="C118" s="59">
        <v>37</v>
      </c>
      <c r="D118" s="59">
        <v>24</v>
      </c>
      <c r="E118" s="59">
        <v>11</v>
      </c>
      <c r="F118">
        <v>0</v>
      </c>
      <c r="G118">
        <v>0</v>
      </c>
      <c r="H118">
        <v>0</v>
      </c>
      <c r="I118">
        <v>0</v>
      </c>
      <c r="J118">
        <v>0</v>
      </c>
      <c r="K118" s="32">
        <v>13</v>
      </c>
      <c r="L118" s="59">
        <v>11</v>
      </c>
      <c r="M118" s="59">
        <v>24</v>
      </c>
      <c r="N118" s="56">
        <f t="shared" si="0"/>
        <v>37</v>
      </c>
    </row>
    <row r="119" spans="1:14" ht="12.75">
      <c r="A119" s="3">
        <v>1998</v>
      </c>
      <c r="B119" s="59">
        <v>27</v>
      </c>
      <c r="C119" s="59">
        <v>43</v>
      </c>
      <c r="D119" s="59">
        <v>39</v>
      </c>
      <c r="E119" s="59">
        <v>28</v>
      </c>
      <c r="F119">
        <v>0</v>
      </c>
      <c r="G119">
        <v>0</v>
      </c>
      <c r="H119">
        <v>0</v>
      </c>
      <c r="I119">
        <v>0</v>
      </c>
      <c r="J119">
        <v>0</v>
      </c>
      <c r="K119" s="32">
        <v>0</v>
      </c>
      <c r="L119" s="59">
        <v>19</v>
      </c>
      <c r="M119" s="59">
        <v>30</v>
      </c>
      <c r="N119" s="56">
        <f t="shared" si="0"/>
        <v>43</v>
      </c>
    </row>
    <row r="120" spans="1:14" ht="12.75">
      <c r="A120" s="3">
        <v>1999</v>
      </c>
      <c r="B120" s="59">
        <v>44</v>
      </c>
      <c r="C120" s="59">
        <v>64</v>
      </c>
      <c r="D120" s="59">
        <v>62</v>
      </c>
      <c r="E120" s="59">
        <v>19</v>
      </c>
      <c r="F120">
        <v>0</v>
      </c>
      <c r="G120">
        <v>0</v>
      </c>
      <c r="H120">
        <v>0</v>
      </c>
      <c r="I120">
        <v>0</v>
      </c>
      <c r="J120">
        <v>0</v>
      </c>
      <c r="K120" s="32">
        <v>1</v>
      </c>
      <c r="L120" s="59">
        <v>11</v>
      </c>
      <c r="M120" s="59">
        <v>19</v>
      </c>
      <c r="N120" s="56">
        <f t="shared" si="0"/>
        <v>64</v>
      </c>
    </row>
    <row r="121" spans="1:14" ht="12.75">
      <c r="A121" s="3">
        <v>2000</v>
      </c>
      <c r="B121" s="59">
        <v>39</v>
      </c>
      <c r="C121" s="59">
        <v>43</v>
      </c>
      <c r="D121" s="59">
        <v>43</v>
      </c>
      <c r="E121" s="59">
        <v>29</v>
      </c>
      <c r="F121">
        <v>0</v>
      </c>
      <c r="G121">
        <v>0</v>
      </c>
      <c r="H121">
        <v>0</v>
      </c>
      <c r="I121">
        <v>0</v>
      </c>
      <c r="J121">
        <v>0</v>
      </c>
      <c r="K121" s="32">
        <v>0</v>
      </c>
      <c r="L121" s="59">
        <v>8</v>
      </c>
      <c r="M121" s="59">
        <v>29</v>
      </c>
      <c r="N121" s="56">
        <f t="shared" si="0"/>
        <v>43</v>
      </c>
    </row>
    <row r="122" spans="1:14" ht="12.75">
      <c r="A122" s="3">
        <v>2001</v>
      </c>
      <c r="B122" s="60">
        <v>29</v>
      </c>
      <c r="C122" s="60">
        <v>71</v>
      </c>
      <c r="D122" s="60">
        <v>70</v>
      </c>
      <c r="E122" s="60">
        <v>26</v>
      </c>
      <c r="F122">
        <v>0</v>
      </c>
      <c r="G122">
        <v>0</v>
      </c>
      <c r="H122">
        <v>0</v>
      </c>
      <c r="I122">
        <v>0</v>
      </c>
      <c r="J122">
        <v>0</v>
      </c>
      <c r="K122" s="32">
        <v>0</v>
      </c>
      <c r="L122" s="60">
        <v>17</v>
      </c>
      <c r="M122" s="60">
        <v>40</v>
      </c>
      <c r="N122" s="56">
        <f t="shared" si="0"/>
        <v>71</v>
      </c>
    </row>
    <row r="123" spans="1:14" ht="12.75">
      <c r="A123" s="3">
        <v>2002</v>
      </c>
      <c r="B123" s="60">
        <v>44</v>
      </c>
      <c r="C123" s="60">
        <v>37</v>
      </c>
      <c r="D123" s="60">
        <v>2</v>
      </c>
      <c r="E123" s="60">
        <v>4</v>
      </c>
      <c r="F123">
        <v>0</v>
      </c>
      <c r="G123">
        <v>0</v>
      </c>
      <c r="H123">
        <v>0</v>
      </c>
      <c r="I123">
        <v>0</v>
      </c>
      <c r="J123">
        <v>0</v>
      </c>
      <c r="K123" s="32">
        <v>2</v>
      </c>
      <c r="L123" s="60">
        <v>18</v>
      </c>
      <c r="M123" s="60">
        <v>23</v>
      </c>
      <c r="N123" s="56">
        <f t="shared" si="0"/>
        <v>44</v>
      </c>
    </row>
    <row r="124" spans="1:14" ht="12.75">
      <c r="A124" s="3">
        <v>2003</v>
      </c>
      <c r="B124" s="60">
        <v>39</v>
      </c>
      <c r="C124" s="60">
        <v>37</v>
      </c>
      <c r="D124" s="60">
        <v>37</v>
      </c>
      <c r="E124" s="60">
        <v>20</v>
      </c>
      <c r="F124">
        <v>0</v>
      </c>
      <c r="G124">
        <v>0</v>
      </c>
      <c r="H124">
        <v>0</v>
      </c>
      <c r="I124">
        <v>0</v>
      </c>
      <c r="J124">
        <v>0</v>
      </c>
      <c r="K124" s="32">
        <v>8</v>
      </c>
      <c r="L124" s="60">
        <v>17</v>
      </c>
      <c r="M124" s="60">
        <v>18</v>
      </c>
      <c r="N124" s="56">
        <f t="shared" si="0"/>
        <v>39</v>
      </c>
    </row>
    <row r="125" spans="1:14" ht="12.75">
      <c r="A125" s="3">
        <v>2004</v>
      </c>
      <c r="B125" s="60">
        <v>39</v>
      </c>
      <c r="C125" s="60">
        <v>53</v>
      </c>
      <c r="D125" s="60">
        <v>37</v>
      </c>
      <c r="E125" s="60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 s="32">
        <v>0</v>
      </c>
      <c r="L125" s="63">
        <v>25</v>
      </c>
      <c r="M125" s="60">
        <v>30</v>
      </c>
      <c r="N125" s="56">
        <f t="shared" si="0"/>
        <v>53</v>
      </c>
    </row>
    <row r="126" spans="1:14" ht="12.75">
      <c r="A126" s="3">
        <v>2005</v>
      </c>
      <c r="B126" s="60">
        <v>40</v>
      </c>
      <c r="C126" s="60">
        <v>47</v>
      </c>
      <c r="D126" s="60">
        <v>61</v>
      </c>
      <c r="E126" s="60">
        <v>50</v>
      </c>
      <c r="F126">
        <v>0</v>
      </c>
      <c r="G126">
        <v>0</v>
      </c>
      <c r="H126">
        <v>0</v>
      </c>
      <c r="I126">
        <v>0</v>
      </c>
      <c r="J126">
        <v>0</v>
      </c>
      <c r="K126" s="32">
        <v>2</v>
      </c>
      <c r="L126" s="60">
        <v>7</v>
      </c>
      <c r="M126" s="60">
        <v>40</v>
      </c>
      <c r="N126" s="56">
        <f t="shared" si="0"/>
        <v>61</v>
      </c>
    </row>
    <row r="127" spans="1:14" ht="12.75">
      <c r="A127" s="66">
        <v>2006</v>
      </c>
      <c r="B127" s="60">
        <v>36</v>
      </c>
      <c r="C127" s="60">
        <v>56</v>
      </c>
      <c r="D127" s="60">
        <v>63</v>
      </c>
      <c r="E127" s="60">
        <v>32</v>
      </c>
      <c r="F127" s="68">
        <v>0</v>
      </c>
      <c r="G127" s="68">
        <v>0</v>
      </c>
      <c r="H127" s="68">
        <v>0</v>
      </c>
      <c r="I127" s="68">
        <v>0</v>
      </c>
      <c r="J127" s="68">
        <v>0</v>
      </c>
      <c r="K127" s="68">
        <v>4</v>
      </c>
      <c r="L127" s="60">
        <v>11</v>
      </c>
      <c r="M127" s="60">
        <v>10</v>
      </c>
      <c r="N127" s="56">
        <f t="shared" si="0"/>
        <v>63</v>
      </c>
    </row>
    <row r="128" spans="1:14" ht="12.75">
      <c r="A128" s="66">
        <v>2007</v>
      </c>
      <c r="B128" s="60">
        <v>13</v>
      </c>
      <c r="C128" s="60">
        <v>35</v>
      </c>
      <c r="D128" s="60">
        <v>31</v>
      </c>
      <c r="E128" s="60">
        <v>0</v>
      </c>
      <c r="F128" s="68">
        <v>0</v>
      </c>
      <c r="G128" s="68">
        <v>0</v>
      </c>
      <c r="H128" s="68">
        <v>0</v>
      </c>
      <c r="I128" s="68">
        <v>0</v>
      </c>
      <c r="J128" s="68">
        <v>0</v>
      </c>
      <c r="K128" s="68">
        <v>6</v>
      </c>
      <c r="L128" s="60">
        <v>14</v>
      </c>
      <c r="M128" s="60">
        <v>10</v>
      </c>
      <c r="N128" s="56">
        <f t="shared" si="0"/>
        <v>35</v>
      </c>
    </row>
    <row r="129" spans="1:14" ht="12.75">
      <c r="A129" s="66">
        <v>2008</v>
      </c>
      <c r="B129" s="60">
        <v>18</v>
      </c>
      <c r="C129" s="60">
        <v>22</v>
      </c>
      <c r="D129" s="60">
        <v>14</v>
      </c>
      <c r="E129" s="60">
        <v>0</v>
      </c>
      <c r="F129" s="68">
        <v>0</v>
      </c>
      <c r="G129" s="68">
        <v>0</v>
      </c>
      <c r="H129" s="68">
        <v>0</v>
      </c>
      <c r="I129" s="68">
        <v>0</v>
      </c>
      <c r="J129" s="68">
        <v>0</v>
      </c>
      <c r="K129" s="68">
        <v>0</v>
      </c>
      <c r="L129" s="60">
        <v>10</v>
      </c>
      <c r="M129" s="60">
        <v>9</v>
      </c>
      <c r="N129" s="56">
        <f t="shared" si="0"/>
        <v>22</v>
      </c>
    </row>
    <row r="130" spans="1:14" ht="12.75">
      <c r="A130" s="66">
        <v>2009</v>
      </c>
      <c r="B130" s="60">
        <v>23</v>
      </c>
      <c r="C130" s="60">
        <v>36</v>
      </c>
      <c r="D130" s="60">
        <v>37</v>
      </c>
      <c r="E130" s="60">
        <v>20</v>
      </c>
      <c r="F130" s="68">
        <v>0</v>
      </c>
      <c r="G130" s="68">
        <v>0</v>
      </c>
      <c r="H130" s="68">
        <v>0</v>
      </c>
      <c r="I130" s="68">
        <v>0</v>
      </c>
      <c r="J130" s="68">
        <v>0</v>
      </c>
      <c r="K130" s="68">
        <v>0</v>
      </c>
      <c r="L130" s="60">
        <v>7</v>
      </c>
      <c r="M130" s="60">
        <v>29</v>
      </c>
      <c r="N130" s="56">
        <f t="shared" si="0"/>
        <v>37</v>
      </c>
    </row>
    <row r="131" spans="1:14" ht="12.75">
      <c r="A131" s="66">
        <v>2010</v>
      </c>
      <c r="B131" s="60">
        <v>23</v>
      </c>
      <c r="C131" s="60">
        <v>67</v>
      </c>
      <c r="D131" s="60">
        <v>53</v>
      </c>
      <c r="E131" s="60">
        <v>3</v>
      </c>
      <c r="F131" s="68">
        <v>0</v>
      </c>
      <c r="G131" s="68">
        <v>0</v>
      </c>
      <c r="H131" s="68">
        <v>0</v>
      </c>
      <c r="I131" s="68">
        <v>0</v>
      </c>
      <c r="J131" s="68">
        <v>0</v>
      </c>
      <c r="K131" s="68">
        <v>0</v>
      </c>
      <c r="L131" s="60">
        <v>3</v>
      </c>
      <c r="M131" s="60">
        <v>29</v>
      </c>
      <c r="N131" s="56">
        <f t="shared" si="0"/>
        <v>67</v>
      </c>
    </row>
    <row r="132" spans="1:14" ht="12.75">
      <c r="A132" s="61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</row>
    <row r="133" spans="1:14" ht="12.75">
      <c r="A133" t="s">
        <v>21</v>
      </c>
      <c r="B133" s="45">
        <f>AVERAGE(B2:B131)</f>
        <v>33.60655737704918</v>
      </c>
      <c r="C133" s="45">
        <f aca="true" t="shared" si="1" ref="C133:N133">AVERAGE(C2:C131)</f>
        <v>43.49180327868852</v>
      </c>
      <c r="D133" s="45">
        <f t="shared" si="1"/>
        <v>42.91803278688525</v>
      </c>
      <c r="E133" s="45">
        <f t="shared" si="1"/>
        <v>14.459016393442623</v>
      </c>
      <c r="F133" s="45">
        <f t="shared" si="1"/>
        <v>0</v>
      </c>
      <c r="G133" s="45">
        <f t="shared" si="1"/>
        <v>0</v>
      </c>
      <c r="H133" s="45">
        <f t="shared" si="1"/>
        <v>0</v>
      </c>
      <c r="I133" s="45">
        <f t="shared" si="1"/>
        <v>0</v>
      </c>
      <c r="J133" s="45">
        <f t="shared" si="1"/>
        <v>0</v>
      </c>
      <c r="K133" s="45">
        <f t="shared" si="1"/>
        <v>3.9508196721311477</v>
      </c>
      <c r="L133" s="45">
        <f t="shared" si="1"/>
        <v>11.60655737704918</v>
      </c>
      <c r="M133" s="45">
        <f t="shared" si="1"/>
        <v>22.098360655737704</v>
      </c>
      <c r="N133" s="45">
        <f t="shared" si="1"/>
        <v>47</v>
      </c>
    </row>
    <row r="134" spans="1:14" ht="12.75">
      <c r="A134" t="s">
        <v>20</v>
      </c>
      <c r="B134" s="45">
        <f>MAX(B2:B131)</f>
        <v>63</v>
      </c>
      <c r="C134" s="45">
        <f aca="true" t="shared" si="2" ref="C134:N134">MAX(C2:C131)</f>
        <v>72</v>
      </c>
      <c r="D134" s="45">
        <f t="shared" si="2"/>
        <v>78</v>
      </c>
      <c r="E134" s="45">
        <f t="shared" si="2"/>
        <v>61</v>
      </c>
      <c r="F134" s="45">
        <f t="shared" si="2"/>
        <v>0</v>
      </c>
      <c r="G134" s="45">
        <f t="shared" si="2"/>
        <v>0</v>
      </c>
      <c r="H134" s="45">
        <f t="shared" si="2"/>
        <v>0</v>
      </c>
      <c r="I134" s="45">
        <f t="shared" si="2"/>
        <v>0</v>
      </c>
      <c r="J134" s="45">
        <f t="shared" si="2"/>
        <v>0</v>
      </c>
      <c r="K134" s="45">
        <f t="shared" si="2"/>
        <v>19</v>
      </c>
      <c r="L134" s="45">
        <f t="shared" si="2"/>
        <v>25</v>
      </c>
      <c r="M134" s="45">
        <f t="shared" si="2"/>
        <v>45</v>
      </c>
      <c r="N134" s="45">
        <f t="shared" si="2"/>
        <v>78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КОСТЯН</dc:creator>
  <cp:keywords/>
  <dc:description/>
  <cp:lastModifiedBy>КОСТЯН</cp:lastModifiedBy>
  <dcterms:created xsi:type="dcterms:W3CDTF">2004-06-09T17:20:45Z</dcterms:created>
  <dcterms:modified xsi:type="dcterms:W3CDTF">2011-01-06T09:59:48Z</dcterms:modified>
  <cp:category/>
  <cp:version/>
  <cp:contentType/>
  <cp:contentStatus/>
</cp:coreProperties>
</file>